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A059395B-3FC3-462F-8092-522533FEA701}" xr6:coauthVersionLast="47" xr6:coauthVersionMax="47" xr10:uidLastSave="{00000000-0000-0000-0000-000000000000}"/>
  <bookViews>
    <workbookView xWindow="28680" yWindow="-5355" windowWidth="29040" windowHeight="15720" xr2:uid="{92865A70-32EA-4CB7-B3AB-C4EC1AA77778}"/>
  </bookViews>
  <sheets>
    <sheet name="ESP Wholesale Charges 2026-27" sheetId="23" r:id="rId1"/>
    <sheet name="ESP Severn Trent Water" sheetId="7" r:id="rId2"/>
    <sheet name="ESP United Utilities" sheetId="8" r:id="rId3"/>
    <sheet name="ESP Yorkshire Water" sheetId="9" r:id="rId4"/>
    <sheet name="ESP Thames Water" sheetId="10" r:id="rId5"/>
    <sheet name="ESP South West Water" sheetId="11" r:id="rId6"/>
    <sheet name="ESP Anglian Water" sheetId="12" r:id="rId7"/>
    <sheet name="ESP Wessex Water" sheetId="14" r:id="rId8"/>
    <sheet name="ESP Northumbrian Water" sheetId="13" r:id="rId9"/>
    <sheet name="ESP South Staffs Water" sheetId="15" r:id="rId10"/>
    <sheet name="ESP Essex and Suffolk Water" sheetId="18" r:id="rId11"/>
    <sheet name="ESP Affinity Water" sheetId="17" r:id="rId12"/>
    <sheet name="ESP Bristol Water" sheetId="16" r:id="rId13"/>
    <sheet name="ESP Southern Water" sheetId="22" r:id="rId14"/>
    <sheet name="ESP South East Water" sheetId="21" r:id="rId15"/>
    <sheet name="SPID count" sheetId="2" state="hidden" r:id="rId16"/>
  </sheets>
  <definedNames>
    <definedName name="_xlnm._FilterDatabase" localSheetId="11" hidden="1">'ESP Affinity Water'!$A$2:$G$8</definedName>
    <definedName name="_xlnm._FilterDatabase" localSheetId="1" hidden="1">'ESP Severn Trent Water'!$A$2:$G$16</definedName>
    <definedName name="_xlnm._FilterDatabase" localSheetId="4" hidden="1">'ESP Thames Water'!$A$2:$I$62</definedName>
    <definedName name="_xlnm._FilterDatabase" localSheetId="2" hidden="1">'ESP United Utilities'!$A$2:$G$13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1" l="1"/>
  <c r="H89" i="21"/>
  <c r="G89" i="21"/>
  <c r="I88" i="21"/>
  <c r="H88" i="21"/>
  <c r="G88" i="21"/>
  <c r="I87" i="21"/>
  <c r="H87" i="21"/>
  <c r="G87" i="21"/>
  <c r="I86" i="21"/>
  <c r="H86" i="21"/>
  <c r="G86" i="21"/>
  <c r="I85" i="21"/>
  <c r="H85" i="21"/>
  <c r="G85" i="21"/>
  <c r="I84" i="21"/>
  <c r="H84" i="21"/>
  <c r="G84" i="21"/>
  <c r="I83" i="21"/>
  <c r="H83" i="21"/>
  <c r="G83" i="21"/>
  <c r="I82" i="21"/>
  <c r="H82" i="21"/>
  <c r="G82" i="21"/>
  <c r="I81" i="21"/>
  <c r="H81" i="21"/>
  <c r="G81" i="21"/>
  <c r="I80" i="21"/>
  <c r="H80" i="21"/>
  <c r="G80" i="21"/>
  <c r="I79" i="21"/>
  <c r="H79" i="21"/>
  <c r="G79" i="21"/>
  <c r="I75" i="21"/>
  <c r="H75" i="21"/>
  <c r="G75" i="21"/>
  <c r="I74" i="21"/>
  <c r="H74" i="21"/>
  <c r="G74" i="21"/>
  <c r="I73" i="21"/>
  <c r="H73" i="21"/>
  <c r="G73" i="21"/>
  <c r="I72" i="21"/>
  <c r="H72" i="21"/>
  <c r="G72" i="21"/>
  <c r="I71" i="21"/>
  <c r="H71" i="21"/>
  <c r="G71" i="21"/>
  <c r="I70" i="21"/>
  <c r="H70" i="21"/>
  <c r="G70" i="21"/>
  <c r="I69" i="21"/>
  <c r="H69" i="21"/>
  <c r="G69" i="21"/>
  <c r="I68" i="21"/>
  <c r="H68" i="21"/>
  <c r="G68" i="21"/>
  <c r="I67" i="21"/>
  <c r="H67" i="21"/>
  <c r="G67" i="21"/>
  <c r="I66" i="21"/>
  <c r="H66" i="21"/>
  <c r="G66" i="21"/>
  <c r="I65" i="21"/>
  <c r="H65" i="21"/>
  <c r="G65" i="21"/>
  <c r="I64" i="21"/>
  <c r="H64" i="21"/>
  <c r="G64" i="21"/>
  <c r="I63" i="21"/>
  <c r="H63" i="21"/>
  <c r="G63" i="21"/>
  <c r="I62" i="21"/>
  <c r="H62" i="21"/>
  <c r="G62" i="21"/>
  <c r="I58" i="21"/>
  <c r="H58" i="21"/>
  <c r="G58" i="21"/>
  <c r="I57" i="21"/>
  <c r="H57" i="21"/>
  <c r="G57" i="21"/>
  <c r="I56" i="21"/>
  <c r="H56" i="21"/>
  <c r="G56" i="21"/>
  <c r="I55" i="21"/>
  <c r="H55" i="21"/>
  <c r="G55" i="21"/>
  <c r="I54" i="21"/>
  <c r="H54" i="21"/>
  <c r="G54" i="21"/>
  <c r="I53" i="21"/>
  <c r="H53" i="21"/>
  <c r="G53" i="21"/>
  <c r="I52" i="21"/>
  <c r="H52" i="21"/>
  <c r="G52" i="21"/>
  <c r="I51" i="21"/>
  <c r="H51" i="21"/>
  <c r="G51" i="21"/>
  <c r="I50" i="21"/>
  <c r="H50" i="21"/>
  <c r="G50" i="21"/>
  <c r="I49" i="21"/>
  <c r="H49" i="21"/>
  <c r="G49" i="21"/>
  <c r="I48" i="21"/>
  <c r="H48" i="21"/>
  <c r="G48" i="21"/>
  <c r="I47" i="21"/>
  <c r="H47" i="21"/>
  <c r="G47" i="21"/>
  <c r="I46" i="21"/>
  <c r="H46" i="21"/>
  <c r="G46" i="21"/>
  <c r="I45" i="21"/>
  <c r="H45" i="21"/>
  <c r="G45" i="21"/>
  <c r="I41" i="21"/>
  <c r="H41" i="21"/>
  <c r="G41" i="21"/>
</calcChain>
</file>

<file path=xl/sharedStrings.xml><?xml version="1.0" encoding="utf-8"?>
<sst xmlns="http://schemas.openxmlformats.org/spreadsheetml/2006/main" count="4799" uniqueCount="590">
  <si>
    <t>Measured Potable Water</t>
  </si>
  <si>
    <t>Description</t>
  </si>
  <si>
    <t>Unit</t>
  </si>
  <si>
    <t>CMOS Tariff Code</t>
  </si>
  <si>
    <t>CMOS Tariff Name</t>
  </si>
  <si>
    <t>CMOS Charge Element</t>
  </si>
  <si>
    <t>CMOS Charge Element Name</t>
  </si>
  <si>
    <t>£/annum</t>
  </si>
  <si>
    <t>D7101</t>
  </si>
  <si>
    <t>Metered Potable Water Meter Fixed Charges</t>
  </si>
  <si>
    <t>D7102</t>
  </si>
  <si>
    <t>Metered Potable Water Supply Point Fixed Charges</t>
  </si>
  <si>
    <t>£/m3</t>
  </si>
  <si>
    <t>D7103</t>
  </si>
  <si>
    <t>Metered Potable Water Block Tariff</t>
  </si>
  <si>
    <t>D7108</t>
  </si>
  <si>
    <t>Metered Potable Water Maximum Demand Tariff</t>
  </si>
  <si>
    <t>Measured Sewerage</t>
  </si>
  <si>
    <t>D7301</t>
  </si>
  <si>
    <t>Metered Sewerage Meter Fixed Charges</t>
  </si>
  <si>
    <t>D7302</t>
  </si>
  <si>
    <t>Metered Sewerage Supply Point Fixed Charges</t>
  </si>
  <si>
    <t>D7303</t>
  </si>
  <si>
    <t>Metered Sewerage Block Tariff</t>
  </si>
  <si>
    <t>Surface Water Drainage</t>
  </si>
  <si>
    <t>D7452</t>
  </si>
  <si>
    <t>Surface Water Band Charge</t>
  </si>
  <si>
    <t>D7454</t>
  </si>
  <si>
    <t>Surface Water Fixed Charge</t>
  </si>
  <si>
    <t>D7459</t>
  </si>
  <si>
    <t>Surface Water Meter Fixed Charges</t>
  </si>
  <si>
    <t>D7460</t>
  </si>
  <si>
    <t>Surface Water Block Tariff</t>
  </si>
  <si>
    <t>Highway Drainage</t>
  </si>
  <si>
    <t>D7502</t>
  </si>
  <si>
    <t>Highway Drainage Band Charge</t>
  </si>
  <si>
    <t>D7504</t>
  </si>
  <si>
    <t>Highway Drainage Fixed Charge</t>
  </si>
  <si>
    <t>D7509</t>
  </si>
  <si>
    <t>Highway Drainage Meter Fixed Charges</t>
  </si>
  <si>
    <t>D7510</t>
  </si>
  <si>
    <t>Highway Drainage Block Tariff</t>
  </si>
  <si>
    <t>Trade Effluent</t>
  </si>
  <si>
    <t>D7551</t>
  </si>
  <si>
    <t>Trade Effluent Band Charge</t>
  </si>
  <si>
    <t>D7552</t>
  </si>
  <si>
    <t>D7554</t>
  </si>
  <si>
    <t>D7556</t>
  </si>
  <si>
    <t>D7557</t>
  </si>
  <si>
    <t>D7559</t>
  </si>
  <si>
    <t>Reception Block Tariff</t>
  </si>
  <si>
    <t>D7560</t>
  </si>
  <si>
    <t>Volumetric Charging Component</t>
  </si>
  <si>
    <t>D7561</t>
  </si>
  <si>
    <t>Additional Volumetric Charging Component</t>
  </si>
  <si>
    <t>D7563</t>
  </si>
  <si>
    <t>Secondary Treatment Block Tariff</t>
  </si>
  <si>
    <t>D7564</t>
  </si>
  <si>
    <t>Sludge Treatment Charging Component</t>
  </si>
  <si>
    <t>mg/l</t>
  </si>
  <si>
    <t>D7566</t>
  </si>
  <si>
    <t>Chemical Oxygen Demand Base Value</t>
  </si>
  <si>
    <t>D7567</t>
  </si>
  <si>
    <t>Suspended Solids Base Value</t>
  </si>
  <si>
    <t>D7570</t>
  </si>
  <si>
    <t>Trade Effluent Minimum Operational Charge</t>
  </si>
  <si>
    <t>D7571</t>
  </si>
  <si>
    <t>Trade Effluent Fixed Charge</t>
  </si>
  <si>
    <t xml:space="preserve">Charges Applied When No Supply </t>
  </si>
  <si>
    <t xml:space="preserve">A: Fixed and vol charges </t>
  </si>
  <si>
    <t>B: No charges apply</t>
  </si>
  <si>
    <t xml:space="preserve">C: Volume charges only </t>
  </si>
  <si>
    <t>D: Drainage charges only</t>
  </si>
  <si>
    <t xml:space="preserve">E: Volume and drainage charges </t>
  </si>
  <si>
    <t>Vacancy Charging Method Water</t>
  </si>
  <si>
    <t>Vacancy Charging Method Sewerage</t>
  </si>
  <si>
    <t>Temporary Disconnection Charging Method Water</t>
  </si>
  <si>
    <t>Temporary Disconnection Charging Method Sewerage</t>
  </si>
  <si>
    <t>Standard water volumetric charge</t>
  </si>
  <si>
    <t>ESP United Utilities</t>
  </si>
  <si>
    <t>ESP Yorkshire Water</t>
  </si>
  <si>
    <t>ESP Thames Water</t>
  </si>
  <si>
    <t>ESP South West Water</t>
  </si>
  <si>
    <t>ESP Anglian Water</t>
  </si>
  <si>
    <t>ESP Wessex Water</t>
  </si>
  <si>
    <t>ESP Northumbrian Water</t>
  </si>
  <si>
    <t>ESP Southern Water</t>
  </si>
  <si>
    <t>N/A</t>
  </si>
  <si>
    <t>Charge 26-27</t>
  </si>
  <si>
    <t>23-24 % Difference</t>
  </si>
  <si>
    <t>24-25% Difference</t>
  </si>
  <si>
    <t>Meter size not exceeding 22 mm</t>
  </si>
  <si>
    <t>ESP_STW_MPW_01</t>
  </si>
  <si>
    <t>Severn Trent Metered Potable Water</t>
  </si>
  <si>
    <t>Meter size not exceeding 25 mm</t>
  </si>
  <si>
    <t>Meter size not exceeding 28 mm</t>
  </si>
  <si>
    <t>Meter size not exceeding 42 mm</t>
  </si>
  <si>
    <t>Meter size not exceeding 50 mm</t>
  </si>
  <si>
    <t>Meter size not exceeding 80mm</t>
  </si>
  <si>
    <t>Meter size not exceeding 100 mm</t>
  </si>
  <si>
    <t>Meter size 100mm+</t>
  </si>
  <si>
    <t>Meter size not exceeding 150 mm</t>
  </si>
  <si>
    <t>Meter size not exceeding 200mm</t>
  </si>
  <si>
    <t>Meter size not exceeding 250 mm</t>
  </si>
  <si>
    <t>Meter size not exceeding 300 mm</t>
  </si>
  <si>
    <t>Annual fixed charge</t>
  </si>
  <si>
    <t>ESP_STW_MS_01</t>
  </si>
  <si>
    <t>Severn Trent Metered Sewerage</t>
  </si>
  <si>
    <t>Volumetric sewerage charge</t>
  </si>
  <si>
    <t>Surface Water m2 charge - Band 1 - up to 20</t>
  </si>
  <si>
    <t>ESP_STW_SWD_01</t>
  </si>
  <si>
    <t>Severn Trent Surface Water Drainage</t>
  </si>
  <si>
    <t>Surface Water m2 charge - Band 2 - 21 - 99</t>
  </si>
  <si>
    <t>Surface Water m2 charge - Band 3 - 100 - 199</t>
  </si>
  <si>
    <t>Surface Water m2 charge - Band 4 - 200 - 299</t>
  </si>
  <si>
    <t>Surface Water m2 charge - Band 5 - 300 - 499</t>
  </si>
  <si>
    <t>Surface Water m2 charge - Band 6 - 500 - 749</t>
  </si>
  <si>
    <t>Surface Water m2 charge - Band 7 - 750 - 999</t>
  </si>
  <si>
    <t>Surface Water m2 charge - Band 8 - 1000 - 1499</t>
  </si>
  <si>
    <t>Surface Water m2 charge - Band 9 - 1500 - 1999</t>
  </si>
  <si>
    <t>Surface Water m2 charge - Band 10 - 2000-3999</t>
  </si>
  <si>
    <t>Surface Water m2 charge - Band 11 - 4000 - 7499</t>
  </si>
  <si>
    <t>Surface Water m2 charge - Band 12 - 7500 - 9999</t>
  </si>
  <si>
    <t>Surface Water m2 charge - Band 13 - 10000 - 14999</t>
  </si>
  <si>
    <t>Surface Water m2 charge - Band 14 - 15000 - 19999</t>
  </si>
  <si>
    <t>Surface Water m2 charge - Band 15 - 20000 - 24999</t>
  </si>
  <si>
    <t>Surface Water m2 charge - Band 16 - 25000 - 29999</t>
  </si>
  <si>
    <t>Surface Water m2 charge - Band 17 - 30000 - 34999</t>
  </si>
  <si>
    <t>Surface Water m2 charge - Band 18 - 35000 - 39999</t>
  </si>
  <si>
    <t>Surface Water m2 charge - Band 19 - 40000 - 44999</t>
  </si>
  <si>
    <t>Surface Water m2 charge - Band 20 - 45000 - 49999</t>
  </si>
  <si>
    <t>Surface Water m2 charge - Band 21 - 50000 - 99999</t>
  </si>
  <si>
    <t>Surface Water m2 charge - Band 22 - 100000 or over</t>
  </si>
  <si>
    <t>ESP_STW_HD_01</t>
  </si>
  <si>
    <t>Severn Trent Highways Drainage</t>
  </si>
  <si>
    <t>Reception and conveyance</t>
  </si>
  <si>
    <t>ESP_STW_TE_01</t>
  </si>
  <si>
    <t>Severn Trent Trade Effluent</t>
  </si>
  <si>
    <t>Volumetric treatment</t>
  </si>
  <si>
    <t>Biological treatment</t>
  </si>
  <si>
    <t>Sludge treatment</t>
  </si>
  <si>
    <t>Os – Biological strength of combined sewage</t>
  </si>
  <si>
    <t>Ss – Sludge strength of combined sewage</t>
  </si>
  <si>
    <t>√</t>
  </si>
  <si>
    <t>Charge 23/24</t>
  </si>
  <si>
    <t>Charge 24/25</t>
  </si>
  <si>
    <t>Charge 25/26</t>
  </si>
  <si>
    <t>Charges 26/27</t>
  </si>
  <si>
    <t>25-26 % Difference</t>
  </si>
  <si>
    <t>Meter size not exceeding 15 mm</t>
  </si>
  <si>
    <t>ESP_UU_MPW_01</t>
  </si>
  <si>
    <t>United Utilities Metered Potable Water</t>
  </si>
  <si>
    <t>Meter size not exceeding 35 mm</t>
  </si>
  <si>
    <t>Meter size not exceeding 50mm</t>
  </si>
  <si>
    <t>Meter size not exceeding 65 mm</t>
  </si>
  <si>
    <t>Meter size over 100 mm</t>
  </si>
  <si>
    <t>ESP_UU_MS_01</t>
  </si>
  <si>
    <t>United Utilities Metered Sewerage</t>
  </si>
  <si>
    <t>Surface Water m2 charge - Band 1 - up to 124</t>
  </si>
  <si>
    <t>ESP_UU_SWD_01</t>
  </si>
  <si>
    <t>United Utilities Surface Water Drainage</t>
  </si>
  <si>
    <t>Surface Water m2 charge - Band 2 - 125 - 299</t>
  </si>
  <si>
    <t>Surface Water m2 charge - Band 3 - 300 - 649</t>
  </si>
  <si>
    <t>Surface Water m2 charge - Band 4 - 650 - 1499</t>
  </si>
  <si>
    <t>Surface Water m2 charge - Band 5 - 1500 - 2999</t>
  </si>
  <si>
    <t>Surface Water m2 charge - Band 6 - 3000 - 6999</t>
  </si>
  <si>
    <t>Surface Water m2 charge - Band 7 - 7000 - 11999</t>
  </si>
  <si>
    <t>Surface Water m2 charge - Band 8 - 12000 - 17999</t>
  </si>
  <si>
    <t>Surface Water m2 charge - Band 9 - 18000 - 24999</t>
  </si>
  <si>
    <t>Surface Water m2 charge - Band 10 - 25000 - 49999</t>
  </si>
  <si>
    <t>Surface Water m2 charge - Band 11 - 50000 - 74999</t>
  </si>
  <si>
    <t>Surface Water m2 charge - Band 12 - 75000 - 99999</t>
  </si>
  <si>
    <t>Surface Water m2 charge - Band 13 - 100000 - 124999</t>
  </si>
  <si>
    <t>Surface Water m2 charge - Band 14 - 125000 - 149999</t>
  </si>
  <si>
    <t>Surface Water m2 charge - Band 15 - 150000 or over</t>
  </si>
  <si>
    <t>Highway Drainage m2 charge - Band 1 - up to 124</t>
  </si>
  <si>
    <t>ESP_UU_HD_01</t>
  </si>
  <si>
    <t>United Utilities Highway Drainage Drainage</t>
  </si>
  <si>
    <t>Highway Drainage m2 charge - Band 2 - 125 - 299</t>
  </si>
  <si>
    <t>Highway Drainage m2 charge - Band 3 - 300 - 649</t>
  </si>
  <si>
    <t>Highway Drainage m2 charge - Band 4 - 650 - 1499</t>
  </si>
  <si>
    <t>Highway Drainage m2 charge - Band 5 - 1500 - 2999</t>
  </si>
  <si>
    <t>Highway Drainage m2 charge - Band 6 - 3000 - 6999</t>
  </si>
  <si>
    <t>Highway Drainage m2 charge - Band 7 - 7000 - 11999</t>
  </si>
  <si>
    <t>Highway Drainage m2 charge - Band 8 - 12000 - 17999</t>
  </si>
  <si>
    <t>Highway Drainage m2 charge - Band 9 - 18000 - 24999</t>
  </si>
  <si>
    <t>Highway Drainage m2 charge - Band 10 - 25000 - 49999</t>
  </si>
  <si>
    <t>Highway Drainage m2 charge - Band 11 - 50000 - 74999</t>
  </si>
  <si>
    <t>Highway Drainage m2 charge - Band 12 - 75000 - 99999</t>
  </si>
  <si>
    <t>Highway Drainage m2 charge - Band 13 - 100000 - 124999</t>
  </si>
  <si>
    <t>Highway Drainage m2 charge - Band 14 - 125000 - 149999</t>
  </si>
  <si>
    <t>Highway Drainage m2 charge - Band 15 - 150000 or over</t>
  </si>
  <si>
    <t>ESP_UU_TE_01</t>
  </si>
  <si>
    <t>United Utilities Trade Effluent</t>
  </si>
  <si>
    <t>Biological treatment - volumetric element</t>
  </si>
  <si>
    <t>Biological treatment - strength element</t>
  </si>
  <si>
    <t>Annual minimum charge</t>
  </si>
  <si>
    <t>Y</t>
  </si>
  <si>
    <t>Charge 26/27</t>
  </si>
  <si>
    <t xml:space="preserve">Standard water volumetric charge up to 500m3 </t>
  </si>
  <si>
    <t>ESP_YW_MPW_01</t>
  </si>
  <si>
    <t>Yorkshire Metered Potable Water</t>
  </si>
  <si>
    <t>Standard water volumetric charge 500-50,000m3</t>
  </si>
  <si>
    <t>Standard water volumetric charge 50,000-250,000m3</t>
  </si>
  <si>
    <t>Standard water volumetric charge more than 250,000m3</t>
  </si>
  <si>
    <t>Measured Sewerage (Foul &amp; Highway Drainage)</t>
  </si>
  <si>
    <t>Volumetric sewerage charge up to 500m3</t>
  </si>
  <si>
    <t>ESP_YW_MS_01</t>
  </si>
  <si>
    <t>Yorkshire Metered Sewerage</t>
  </si>
  <si>
    <t>Volumetric sewerage charge up to 500-50,000m3</t>
  </si>
  <si>
    <t>Volumetric sewerage charge up to 50,000-250,000m3</t>
  </si>
  <si>
    <t>Volumetric sewerage charge more than 250,000m3</t>
  </si>
  <si>
    <t>Surface Water m2 charge - Band A - up to 500</t>
  </si>
  <si>
    <t>ESP_YW_SWD_01</t>
  </si>
  <si>
    <t xml:space="preserve">Yorkshire Surface Water Band Charge </t>
  </si>
  <si>
    <t>Surface Water m2 charge - Band B - 501 - 750</t>
  </si>
  <si>
    <t>Surface Water m2 charge - Band C - 751 - 1000</t>
  </si>
  <si>
    <t>Surface Water m2 charge - Band D - 1001 - 2000</t>
  </si>
  <si>
    <t>Surface Water m2 charge - Band E - 2001 - 15000</t>
  </si>
  <si>
    <t>Surface Water m2 charge - Band F - 15001 - 35000</t>
  </si>
  <si>
    <t>Surface Water m2 charge - Band G - 35001 - 150000</t>
  </si>
  <si>
    <t>Surface Water m2 charge - Band H - over 150000</t>
  </si>
  <si>
    <t>ESP_YW_TE_01</t>
  </si>
  <si>
    <t>Yorkshire Trade Effluent</t>
  </si>
  <si>
    <t>ESP_TW_MPW_01</t>
  </si>
  <si>
    <t>Thames Metered Potable Water</t>
  </si>
  <si>
    <t>ESP_TW_MS_01</t>
  </si>
  <si>
    <t>Thames Metered Sewerage</t>
  </si>
  <si>
    <t>Meter size not exceeding 15mm</t>
  </si>
  <si>
    <t>ESP_TW_SWD_01</t>
  </si>
  <si>
    <t>Thames Surface Water Drainage</t>
  </si>
  <si>
    <t>Meter size not exceeding 22mm</t>
  </si>
  <si>
    <t>Meter size not exceeding 28mm</t>
  </si>
  <si>
    <t>Meter size not exceeding 35mm</t>
  </si>
  <si>
    <t>Meter size not exceeding 42mm</t>
  </si>
  <si>
    <t>Meter size not exceeding 54mm</t>
  </si>
  <si>
    <t>Meter size not exceeding 65mm</t>
  </si>
  <si>
    <t>Meter size not exceeding 100mm</t>
  </si>
  <si>
    <t>Meter size not exceeding 125mm</t>
  </si>
  <si>
    <t>Meter size not exceeding 150mm</t>
  </si>
  <si>
    <t>Meter size not exceeding 250mm</t>
  </si>
  <si>
    <t>Meter size 300mm and above</t>
  </si>
  <si>
    <t>ESP_TW_HD_01</t>
  </si>
  <si>
    <t>Thames Highway Drainage</t>
  </si>
  <si>
    <t>Meter size not exceeding 300mm</t>
  </si>
  <si>
    <t>ESP_TW_TE_01
ESP_TW_TE_02
ESP_TW_TE_03
ESP_TW_TE_04</t>
  </si>
  <si>
    <t>Thames Trade Effluent up to 500 m3
Thames Trade Effluent 500-1000 m3
Thames Trade Effluent 1000-5000 m3
Thames Trade Effluent over 5000 m3</t>
  </si>
  <si>
    <t>ESP_TW_TE_01</t>
  </si>
  <si>
    <t>Thames Trade Effluent up to 500 m3</t>
  </si>
  <si>
    <t>ESP_TW_TE_02</t>
  </si>
  <si>
    <t>Thames Trade Effluent 500-1000 m3</t>
  </si>
  <si>
    <t>ESP_TW_TE_03</t>
  </si>
  <si>
    <t>Thames Trade Effluent 1000-5000 m3</t>
  </si>
  <si>
    <t>ESP_TW_TE_04</t>
  </si>
  <si>
    <t>Thames Trade Effluent over 5000 m3</t>
  </si>
  <si>
    <t>ESP_SWW_MPW_01</t>
  </si>
  <si>
    <t>South West Metered Potable Water</t>
  </si>
  <si>
    <t>Meter size not exceeding 80 mm</t>
  </si>
  <si>
    <t>Meter size 101 mm and above</t>
  </si>
  <si>
    <t>ESP_SWW_MS_01</t>
  </si>
  <si>
    <t>South West Metered Sewerage</t>
  </si>
  <si>
    <t>ESP_SWW_SWD_01</t>
  </si>
  <si>
    <t>South West Surface Water Drainage</t>
  </si>
  <si>
    <t>Surface Water volumetric charge</t>
  </si>
  <si>
    <t>Highway Drainage volumetric charge</t>
  </si>
  <si>
    <t>ESP_SWW_HD_01</t>
  </si>
  <si>
    <t>South West Highways Drainage</t>
  </si>
  <si>
    <t>ESP_SWW_TE_01</t>
  </si>
  <si>
    <t>South West Trade Effluent</t>
  </si>
  <si>
    <t>ESP_AW_MPW_01</t>
  </si>
  <si>
    <t>Anglian Metered Potable Water up to 500 m3</t>
  </si>
  <si>
    <t>ESP_AW_MPW_02</t>
  </si>
  <si>
    <t>Anglian Metered Potable Water 500-10,000 m3</t>
  </si>
  <si>
    <t>ESP_AW_MPW_03</t>
  </si>
  <si>
    <t>Anglian Metered Potable Water 10,000-25,000 m3</t>
  </si>
  <si>
    <t>Maximum Demand Tariff</t>
  </si>
  <si>
    <t>ESP_AW_MS_01</t>
  </si>
  <si>
    <t>Anglian Metered Sewerage up to 500 m3</t>
  </si>
  <si>
    <t>ESP_AW_MS_02</t>
  </si>
  <si>
    <t>Anglian Metered Sewerage 500-25000 m3</t>
  </si>
  <si>
    <t>n/a</t>
  </si>
  <si>
    <t>ESP_AW_MS_03</t>
  </si>
  <si>
    <t>Anglian Metered Sewerage over 25,000 m3</t>
  </si>
  <si>
    <t>Anglian Metered Sewerage 500-25,000 m3</t>
  </si>
  <si>
    <t>Highway Drainage fixed charge</t>
  </si>
  <si>
    <t>ESP_AW_HD_01</t>
  </si>
  <si>
    <t>Anglian Highway Drainage up to 500 m3</t>
  </si>
  <si>
    <t>ESP_AW_HD_02</t>
  </si>
  <si>
    <t>Anglian Highway Drainage 500-5000 m3</t>
  </si>
  <si>
    <t>ESP_AW_HD_03</t>
  </si>
  <si>
    <t>Anglian Highway Drainage over 5000 m3</t>
  </si>
  <si>
    <t>ESP_AW_SWD_01</t>
  </si>
  <si>
    <t>Anglian Surface Water up to 500 m3</t>
  </si>
  <si>
    <t>ESP_AW_SWD_02</t>
  </si>
  <si>
    <t>Anglian Surface Water 500-5000 m3</t>
  </si>
  <si>
    <t>ESP_AW_SWD_03</t>
  </si>
  <si>
    <t>Anglian Surface Water over 5000 m3</t>
  </si>
  <si>
    <t>ESP_AW_TE_01
ESP_AW_TE_02
ESP_AW_TE_03</t>
  </si>
  <si>
    <t>Anglian Trade Effluent up to 500 m3
Anglian Trade Effluent 500-5000 m3
Anglian Trade Effluent over 5000 m3</t>
  </si>
  <si>
    <t>ESP_AW_TE_01</t>
  </si>
  <si>
    <t>Anglian Trade Effluent up to 500 m3</t>
  </si>
  <si>
    <t>ESP_AW_TE_02</t>
  </si>
  <si>
    <t>Anglian Trade Effluent 500-5000 m3</t>
  </si>
  <si>
    <t>ESP_AW_TE_03</t>
  </si>
  <si>
    <t>Anglian Trade Effluent over 5000 m3</t>
  </si>
  <si>
    <t>ESP_WW_MPW_01</t>
  </si>
  <si>
    <t>Wessex Water Metered Potable Water</t>
  </si>
  <si>
    <t>Meter size 101mm and above</t>
  </si>
  <si>
    <t>Standard water volumetric charge (0-0.5ML per annum)</t>
  </si>
  <si>
    <t>Standard water volumetric charge (0.5-20ML per annum)</t>
  </si>
  <si>
    <t>Standard Measured</t>
  </si>
  <si>
    <t>ESP_WW_MS_01</t>
  </si>
  <si>
    <t>Wessex Water Metered Sewerage</t>
  </si>
  <si>
    <t>ESP_WW_SWD_01</t>
  </si>
  <si>
    <t>Wessex Water Surface Water Drainage</t>
  </si>
  <si>
    <t>Surface Water Band Charges - Surface Water Meter Fixed Charges</t>
  </si>
  <si>
    <t>Meter size not exceeding 30 mm</t>
  </si>
  <si>
    <t>Surface Water Band Charges</t>
  </si>
  <si>
    <t>Meter size not exceeding 40 mm</t>
  </si>
  <si>
    <t>Meter size not exceeding 125 mm</t>
  </si>
  <si>
    <t>Meter size not exceeding 200 mm</t>
  </si>
  <si>
    <t>Meter size 201 mm and above</t>
  </si>
  <si>
    <t>ESP_WW_HD_01</t>
  </si>
  <si>
    <t>Wessex Water Highway Drainage</t>
  </si>
  <si>
    <t>Highway Drainage Band Charges</t>
  </si>
  <si>
    <t>Measured Service Charge 0 - 24.999 thousand m3</t>
  </si>
  <si>
    <t>ESP_WW_TE_01</t>
  </si>
  <si>
    <t>Wessex Water Trade Effluent</t>
  </si>
  <si>
    <t>Reception and conveyance (&lt;80Ml)</t>
  </si>
  <si>
    <t>Biological treatment (&lt;80Ml)</t>
  </si>
  <si>
    <t> </t>
  </si>
  <si>
    <t>ü</t>
  </si>
  <si>
    <t>Meter size not exceeding 24 mm</t>
  </si>
  <si>
    <t>ESP_NW_MPW_01</t>
  </si>
  <si>
    <t>Northumbrian Metered Potable Water</t>
  </si>
  <si>
    <t>Meter size not exceeding 34 mm</t>
  </si>
  <si>
    <t>Meter size not exceeding 39 mm</t>
  </si>
  <si>
    <t>Meter size not exceeding 49 mm</t>
  </si>
  <si>
    <t>Meter size not exceeding 64 mm</t>
  </si>
  <si>
    <t>Meter size 65mm and over</t>
  </si>
  <si>
    <t>Meter size 101mm and over</t>
  </si>
  <si>
    <t>ESP_NW_MS_01</t>
  </si>
  <si>
    <t>Northumbrian Metered Sewerage</t>
  </si>
  <si>
    <t>Surface Water m2 charge - Band 1 - up to 350</t>
  </si>
  <si>
    <t>ESP_NW_SWD_01</t>
  </si>
  <si>
    <t>Northumbrian Surface Water Drainage</t>
  </si>
  <si>
    <t>Surface Water m2 charge - Band 2 - 351-750</t>
  </si>
  <si>
    <t>Surface Water m2 charge - Band 3 - 751-1500</t>
  </si>
  <si>
    <t>Surface Water m2 charge - Band 4 - 1501-2500</t>
  </si>
  <si>
    <t>Surface Water m2 charge - Band 5 - 2501-5000</t>
  </si>
  <si>
    <t>Surface Water m2 charge - Band 6 - 5001-7500</t>
  </si>
  <si>
    <t>Surface Water m2 charge - Band 7 - 7501-10000</t>
  </si>
  <si>
    <t>Surface Water m2 charge - Band 8 - 10001-15000</t>
  </si>
  <si>
    <t>Surface Water m2 charge - Band 9 - 15001-25000</t>
  </si>
  <si>
    <t>Surface Water m2 charge - Band 10 - 25001-50000</t>
  </si>
  <si>
    <t>Surface Water m2 charge - Band 11 - 50001-75000</t>
  </si>
  <si>
    <t>Surface Water m2 charge - Band 12 - 75001-100000</t>
  </si>
  <si>
    <t>Surface Water m2 charge - Band 13 - 100001-125000</t>
  </si>
  <si>
    <t>Surface Water m2 charge - Band 14 - 125001-150000</t>
  </si>
  <si>
    <t>Surface Water m2 charge - Band 15 - over 150000</t>
  </si>
  <si>
    <t>Highway Drainage m2 charge - Band 1 - up to 350</t>
  </si>
  <si>
    <t>ESP_NW_HD_01</t>
  </si>
  <si>
    <t>Northumbrian Highway Drainage</t>
  </si>
  <si>
    <t>Highway Drainage m2 charge - Band 2 - 351-750</t>
  </si>
  <si>
    <t>Highway Drainage m2 charge - Band 3 - 751-1500</t>
  </si>
  <si>
    <t>Highway Drainage m2 charge - Band 4 - 1501-2500</t>
  </si>
  <si>
    <t>Highway Drainage m2 charge - Band 5 - 2501-5000</t>
  </si>
  <si>
    <t>Highway Drainage m2 charge - Band 6 - 5001-7500</t>
  </si>
  <si>
    <t>Highway Drainage m2 charge - Band 7 - 7501-10000</t>
  </si>
  <si>
    <t>Highway Drainage m2 charge - Band 8 - 10001-15000</t>
  </si>
  <si>
    <t>Highway Drainage m2 charge - Band 9 - 15001-25000</t>
  </si>
  <si>
    <t>Highway Drainage m2 charge - Band 10 - 25001-50000</t>
  </si>
  <si>
    <t>Highway Drainage m2 charge - Band 11 - 50001-75000</t>
  </si>
  <si>
    <t>Highway Drainage m2 charge - Band 12 - 75001-100000</t>
  </si>
  <si>
    <t>Highway Drainage m2 charge - Band 13 - 100001-125000</t>
  </si>
  <si>
    <t>Highway Drainage m2 charge - Band 14 - 125001-150000</t>
  </si>
  <si>
    <t>Highway Drainage m2 charge - Band 15 - over 150000</t>
  </si>
  <si>
    <t>ESP_NW_TE_01</t>
  </si>
  <si>
    <t>Northumbrian Trade Effluent</t>
  </si>
  <si>
    <t>ESP_SS_MPW_01</t>
  </si>
  <si>
    <t>South Staffs Metered Potable Water</t>
  </si>
  <si>
    <t>Meter size 200mm and over</t>
  </si>
  <si>
    <t>Places of worship fixed charge</t>
  </si>
  <si>
    <t>ESP_SS_MPW_02</t>
  </si>
  <si>
    <t>ESP South Staffs Metered Potable Water</t>
  </si>
  <si>
    <t>PLEASE NOTE THESE MATCH SEVERN TRENT WATER'S CHARGES AS THEY DO SEWERAGE</t>
  </si>
  <si>
    <t>ESP_SS_STW_MS_01</t>
  </si>
  <si>
    <t>ESP_SS_STW_SWD_01</t>
  </si>
  <si>
    <t>Surface Water m2 charge - Band 10 - 2000 - 3999</t>
  </si>
  <si>
    <t>ESP_SS_STW_HD_01</t>
  </si>
  <si>
    <t>ESP_SS_STW_TE_01</t>
  </si>
  <si>
    <t>WSC</t>
  </si>
  <si>
    <t>TSB</t>
  </si>
  <si>
    <t>Make sure use 'ESSEX &amp; SUFFOLK WATER REGION' from charging statement</t>
  </si>
  <si>
    <t>ESP_ESW_MPW_01</t>
  </si>
  <si>
    <t>Essex and Suffolk Water Metered Potable Water</t>
  </si>
  <si>
    <t>PLEASE NOTE THE BELOW MATCH ANGLIAN AND THAMES WATER'S CHARGES AS THEY DO SEWERAGE</t>
  </si>
  <si>
    <t>Measured Sewerage (Anglian Water)</t>
  </si>
  <si>
    <t>ESP_ESW_AW_MS_01</t>
  </si>
  <si>
    <t>ESP_ESW_AW_MS_02</t>
  </si>
  <si>
    <t>Anglian Metered Sewerage 500-5000 m3</t>
  </si>
  <si>
    <t>ESP_ESW_AW_MS_03</t>
  </si>
  <si>
    <t>Anglian Metered Sewerage over 5000 m3</t>
  </si>
  <si>
    <t>Measured Sewerage (Thames Water)</t>
  </si>
  <si>
    <t>ESP_ESW_TW_MS_01</t>
  </si>
  <si>
    <t>Highway Drainage (Anglian Water)</t>
  </si>
  <si>
    <t>ESP_ESW_AW_HD_01</t>
  </si>
  <si>
    <t>ESP_ESW_AW_HD_02</t>
  </si>
  <si>
    <t>ESP_ESW_AW_HD_03</t>
  </si>
  <si>
    <t>Highway Drainage (Thames Water)</t>
  </si>
  <si>
    <t>ESP_ESW_TW_HD_01</t>
  </si>
  <si>
    <t>Surface Water Drainage (Anglian Water)</t>
  </si>
  <si>
    <t>ESP_ESW_AW_SWD_01</t>
  </si>
  <si>
    <t>ESP_ESW_AW_SWD_02</t>
  </si>
  <si>
    <t>ESP_ESW_AW_SWD_03</t>
  </si>
  <si>
    <t>Surface Water Drainage (Thames Water)</t>
  </si>
  <si>
    <t>ESP_ESW_TW_SWD_01</t>
  </si>
  <si>
    <t>Trade Effluent (Anglian Water)</t>
  </si>
  <si>
    <t>ESP_ESW_AW_TE_01
ESP_ESW_AW_TE_02
ESP_ESW_AW_TE_03</t>
  </si>
  <si>
    <t>ESP_ESW_AW_TE_01</t>
  </si>
  <si>
    <t>ESP_ESW_AW_TE_02</t>
  </si>
  <si>
    <t>ESP_ESW_AW_TE_03</t>
  </si>
  <si>
    <t>Trade Effluent (Thames Water)</t>
  </si>
  <si>
    <t>ESP_ESW_TW_TE_01
ESP_ESW_TW_TE_02
ESP_ESW_TW_TE_03
ESP_ESW_TW_TE_04</t>
  </si>
  <si>
    <t>ESP_ESW_TW_TE_01</t>
  </si>
  <si>
    <t>ESP_ESW_TW_TE_02</t>
  </si>
  <si>
    <t>ESP_ESW_TW_TE_03</t>
  </si>
  <si>
    <t>ESP_ESW_TW_TE_04</t>
  </si>
  <si>
    <t>Annual fixed charge 1-25mm</t>
  </si>
  <si>
    <t>ESP_AFW_MPW_01</t>
  </si>
  <si>
    <t>Affinity Water Metered Potable Water</t>
  </si>
  <si>
    <t>Annual fixed charge 26-50mm</t>
  </si>
  <si>
    <t>Annual fixed charge 50mm+</t>
  </si>
  <si>
    <t>Affinity Water Metered Potable Water up to 500 m3</t>
  </si>
  <si>
    <t>Standard water volumetric charge (5-50ML per annum)</t>
  </si>
  <si>
    <t>ESP_AFW_MPW_02</t>
  </si>
  <si>
    <t>Standard water volumetric charge (over 51ML per annum)</t>
  </si>
  <si>
    <t>ESP_AFW_MPW_03</t>
  </si>
  <si>
    <t>Affinity Water is a water only company (WOC), refer to wholesale charges for Thames Water, Anglian Water or Southern Water for info regarding sewerage, drainage and trade effluent charges</t>
  </si>
  <si>
    <t>PLEASE NOTE THE BELOW MATCH THAMES WATER/ANGLIAN WATER OR SOUTHERN WATER AREA CHARGES, DEPENDANT ON AREA, AS THEY DO SEWERAGE</t>
  </si>
  <si>
    <t>Highway Drainage (from Thames Water, Central.)</t>
  </si>
  <si>
    <t>Highway Drainage (from Anglian Water, East)</t>
  </si>
  <si>
    <t>Highway Drainage (from Southern Water, South East)</t>
  </si>
  <si>
    <t xml:space="preserve">Southern Water Highway Drainage </t>
  </si>
  <si>
    <t>Measured Sewerage (from Thames Water, Central)</t>
  </si>
  <si>
    <t>Measured Sewerage (from Anglian Water, East)</t>
  </si>
  <si>
    <t>Measured Sewerage (from Southern Water, South East)</t>
  </si>
  <si>
    <t>Southern Metered Sewerage</t>
  </si>
  <si>
    <t>Surface Water Drainage (from Thames Water, Central)</t>
  </si>
  <si>
    <t>Surface Water Drainage (from Anglian Water, East)</t>
  </si>
  <si>
    <t>Surface Water Drainage (from Southern Water, South East)</t>
  </si>
  <si>
    <t>Meter size not exceeding 20mm</t>
  </si>
  <si>
    <t>Southern Surface Water Drainage up to 20mm</t>
  </si>
  <si>
    <t>Meter size not exceeding 25mm</t>
  </si>
  <si>
    <t>Southern Surface Water Drainage up to 25mm</t>
  </si>
  <si>
    <t>Meter size not exceeding 40mm</t>
  </si>
  <si>
    <t>Southern Surface Water Drainage up to 40mm</t>
  </si>
  <si>
    <t>Southern Surface Water Drainage up to 50mm</t>
  </si>
  <si>
    <t>Southern Surface Water Drainage up to 80mm</t>
  </si>
  <si>
    <t>Southern Surface Water Drainage up to 100mm</t>
  </si>
  <si>
    <t>Meter size 100mm and above</t>
  </si>
  <si>
    <t>Southern Surface Water Drainage up to 100+mm</t>
  </si>
  <si>
    <t>Trade Effluent (from Thames Water, Central)</t>
  </si>
  <si>
    <t>Trade Effluent (Anglian Water, East)</t>
  </si>
  <si>
    <t>Trade Effluent (Southern Water, South East)</t>
  </si>
  <si>
    <t>Southern Trade Effluent</t>
  </si>
  <si>
    <t>Band A not exceeding 500,000 Annual Fixed Charge</t>
  </si>
  <si>
    <t>ESP_BRW_MPW_01</t>
  </si>
  <si>
    <t>Bristol Water Metered Potable Water</t>
  </si>
  <si>
    <t>Band B not exceeding 250,000 Annual Fixed Charge</t>
  </si>
  <si>
    <t>Band C not exceeding 100,000 Annual Fixed Charge</t>
  </si>
  <si>
    <t>Band D not exceeding 50,000 Annual Fixed Charge</t>
  </si>
  <si>
    <t>Band E not exceeding 15,000 Annual Fixed Charge</t>
  </si>
  <si>
    <t>Band F not exceeding 5,000 Annual Fixed Charge</t>
  </si>
  <si>
    <t>Band G2 not exceeding 1,000 Annual Fixed Charge</t>
  </si>
  <si>
    <t>Band G not exceeding 500 Annual Fixed Charge</t>
  </si>
  <si>
    <t>Band A volumetric charge not exceeding 500,000</t>
  </si>
  <si>
    <t>Band B volumetric charge not exceeding 250,000</t>
  </si>
  <si>
    <t>Band C volumetric charge not exceeding 100,000</t>
  </si>
  <si>
    <t>Band D volumetric charge not exceeding 50,000</t>
  </si>
  <si>
    <t>Band E volumetric charge not exceeding 15,000</t>
  </si>
  <si>
    <t>Band F volumetric charge not exceeding 5,000</t>
  </si>
  <si>
    <t>Band G2 volumetric charge not exceeding 1,000</t>
  </si>
  <si>
    <t>Band G volumetric charge not exceeding 500</t>
  </si>
  <si>
    <t>PLEASE NOTE THE BELOW MATCH SOUTH WEST WATER'S CHARGES AS THEY DO SEWERAGE</t>
  </si>
  <si>
    <t>ESP_BRW_SWW_MS_01</t>
  </si>
  <si>
    <t>ESP_BRW_SWW_SWD_01</t>
  </si>
  <si>
    <t>ESP_BRW_SWW_HD_01</t>
  </si>
  <si>
    <t>ESP_BRW_SWW_TE_01</t>
  </si>
  <si>
    <t>Meter size not exceeding 0.5ml</t>
  </si>
  <si>
    <t>ESP_SW_MPW_01</t>
  </si>
  <si>
    <t>Southern Metered Potable Water</t>
  </si>
  <si>
    <t>ESP_SW_MS_01</t>
  </si>
  <si>
    <t>ESP_SW_SWD_01</t>
  </si>
  <si>
    <t>Southern Surface Water Drainage</t>
  </si>
  <si>
    <t>ESP_SW_HD_01</t>
  </si>
  <si>
    <t>Southern Highways Drainage</t>
  </si>
  <si>
    <t>ESP_SW_TE_01</t>
  </si>
  <si>
    <t>ESP_SEW_MPW_01</t>
  </si>
  <si>
    <t>South East Metered Potable Water</t>
  </si>
  <si>
    <t>Meter size 100 mm and above</t>
  </si>
  <si>
    <t>Standard water volumetric charge - Western</t>
  </si>
  <si>
    <t>Standard water volumetric charge - Eastern</t>
  </si>
  <si>
    <t>PLEASE NOTE THESE MATCH SOUTHERN WATER and THAMES WATER CHARGES AS THEY DO SEWERAGE</t>
  </si>
  <si>
    <t>Measured Sewerage (Southern Water)</t>
  </si>
  <si>
    <t>ESP_SEW_SW_MS_01</t>
  </si>
  <si>
    <t>South East Southern Metered Potable Water</t>
  </si>
  <si>
    <t>Surface Water Drainage (Southern Water)</t>
  </si>
  <si>
    <t>ESP_SEW_SW_SWD_01</t>
  </si>
  <si>
    <t>South East Southern Surface Water Drainage</t>
  </si>
  <si>
    <t>Highway Drainage (Southern Water)</t>
  </si>
  <si>
    <t>ESP_SEW_SW_HD_01</t>
  </si>
  <si>
    <t>South East Southern Highways Drainage</t>
  </si>
  <si>
    <t>Trade Effluent (Southern Water)</t>
  </si>
  <si>
    <t>ESP_SEW_SW_TE_01</t>
  </si>
  <si>
    <t>South East Southern Trade Effluent</t>
  </si>
  <si>
    <t>ESP_SEW_TW_MS_01</t>
  </si>
  <si>
    <t>South East Thames Metered Sewerage</t>
  </si>
  <si>
    <t>ESP_SEW_TW_SWD_01</t>
  </si>
  <si>
    <t>South East Thames Surface Water Drainage</t>
  </si>
  <si>
    <t>ESP_SEW_TW_HD_01</t>
  </si>
  <si>
    <t>South East Thames Highway Drainage</t>
  </si>
  <si>
    <t>ESP_SEW_TW_TE_01
ESP_SEW_TW_TE_02
ESP_SEW_TW_TE_03
ESP_SEW_TW_TE_04</t>
  </si>
  <si>
    <t>South East Thames Trade Effluent up to 500 m3
South East Thames Trade Effluent 500-1000 m3
South East Thames Trade Effluent 1000-5000 m3
South East Thames Trade Effluent over 5000 m3</t>
  </si>
  <si>
    <t>ESP_SEW_TW_TE_01</t>
  </si>
  <si>
    <t>South East Thames Trade Effluent up to 500 m3</t>
  </si>
  <si>
    <t>ESP_SEW_TW_TE_02</t>
  </si>
  <si>
    <t>South East Thames Trade Effluent 500-1000 m3</t>
  </si>
  <si>
    <t>ESP_SEW_TW_TE_03</t>
  </si>
  <si>
    <t>South East Thames Trade Effluent 1000-5000 m3</t>
  </si>
  <si>
    <t>ESP_SEW_TW_TE_04</t>
  </si>
  <si>
    <t>South East Thames Trade Effluent over 5000 m3</t>
  </si>
  <si>
    <t>COMPONENT</t>
  </si>
  <si>
    <t>COUNT(DISTINCTCORE)</t>
  </si>
  <si>
    <t>MPW</t>
  </si>
  <si>
    <t>Our preference would be A</t>
  </si>
  <si>
    <t>MS</t>
  </si>
  <si>
    <t>SW</t>
  </si>
  <si>
    <t>HD</t>
  </si>
  <si>
    <t>US</t>
  </si>
  <si>
    <t>UW</t>
  </si>
  <si>
    <t>AW</t>
  </si>
  <si>
    <t>AS</t>
  </si>
  <si>
    <t>TE</t>
  </si>
  <si>
    <t>WCA</t>
  </si>
  <si>
    <t>SCA</t>
  </si>
  <si>
    <t>MNPW</t>
  </si>
  <si>
    <t>ESP_AFW_TW_HD_01</t>
  </si>
  <si>
    <t>ESP_AFW_AW_HD_01</t>
  </si>
  <si>
    <t>ESP_AFW_SW_HD_01</t>
  </si>
  <si>
    <t>ESP_AFW_TW_MS_01</t>
  </si>
  <si>
    <t>ESP_AFW_AW_MS_01</t>
  </si>
  <si>
    <t>ESP_AFW_AW_MS_02</t>
  </si>
  <si>
    <t>ESP_AFW_AW_MS_03</t>
  </si>
  <si>
    <t>ESP_AFW_SW_MS_01</t>
  </si>
  <si>
    <t>ESP_AFW_TW_SWD_01</t>
  </si>
  <si>
    <t>ESP_AFW_AW_SWD_01</t>
  </si>
  <si>
    <t>ESP_AFW_AW_SWD_02</t>
  </si>
  <si>
    <t>ESP_AFW_AW_SWD_03</t>
  </si>
  <si>
    <t>ESP_AFW_SW_SWD_01</t>
  </si>
  <si>
    <t>ESP_AFW_TW_TE_01
ESP_AFW_TW_TE_02
ESP_AFW_TW_TE_03
ESP_AFW_TW_TE_04</t>
  </si>
  <si>
    <t>ESP_AFW_TW_TE_01</t>
  </si>
  <si>
    <t>ESP_AFW_TW_TE_02</t>
  </si>
  <si>
    <t>ESP_AFW_TW_TE_03</t>
  </si>
  <si>
    <t>ESP_AFW_TW_TE_04</t>
  </si>
  <si>
    <t>ESP_AFW_AW_TE_01
ESP_AFW_AW_TE_02
ESP_AFW_AW_TE_03</t>
  </si>
  <si>
    <t>ESP_AFW_AW_TE_01</t>
  </si>
  <si>
    <t>ESP_AFW_AW_TE_02</t>
  </si>
  <si>
    <t>ESP_AFW_AW_TE_03</t>
  </si>
  <si>
    <t>ESP_AFW_SW_TE_01</t>
  </si>
  <si>
    <t>Meter size not exceeding 0.5mm</t>
  </si>
  <si>
    <t>Meter size not exceeding 1mm</t>
  </si>
  <si>
    <t>Meter size not exceeding 5mm</t>
  </si>
  <si>
    <t>Standard water volumetric charge not exceeding 0.5m3</t>
  </si>
  <si>
    <t>Standard water volumetric charge not exceeding 1m3</t>
  </si>
  <si>
    <t>Standard water volumetric charge not exceeding 5m3</t>
  </si>
  <si>
    <t xml:space="preserve">Introduction </t>
  </si>
  <si>
    <t>ESP Water is a NAV (New Appointment and Variation Company) appointed by Ofwat to be the water and sewage undertaker for new developments in England.  In line with our appointment we must match the wholesale charges of the Incumbent of the region our developments are in so as our customers are "No worse off".  We are a wholesaler only in the NHH retail market.</t>
  </si>
  <si>
    <t>This Spreadsheet - also see accompanying charging statement (link)</t>
  </si>
  <si>
    <t>You will need to know the region the NHH customer is in.  Then there is a worksheet for each Incumbent as follows:</t>
  </si>
  <si>
    <t>ESP Severn Trent Water</t>
  </si>
  <si>
    <t>ESP South Staffs Water –  the sewage for this area is Severn Trent as this is a water only company</t>
  </si>
  <si>
    <t>ESP Essex and Suffolk Water - sewage for this area is either Anglian or Thames as this is a water only company</t>
  </si>
  <si>
    <t>ESP Affinity Water – Central - the sewage for this area is Thames Water as this is a water only company</t>
  </si>
  <si>
    <t>ESP Bristol Water - the sewage for this area is South West Water as this is a water only company</t>
  </si>
  <si>
    <t>Contact Us</t>
  </si>
  <si>
    <t>hello@espug.com</t>
  </si>
  <si>
    <t>www.espug.com</t>
  </si>
  <si>
    <t>ESP Water Wholesale Charges 2026-2027</t>
  </si>
  <si>
    <t>ESP South East Water - the sewerage for this area is Southern Water and Thames water as this is a water only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</si>
</sst>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5" formatCode="_-* #,##0_-;\-* #,##0_-;_-* &quot;-&quot;??_-;_-@_-"/>
    <numFmt numFmtId="169" formatCode="0.0000"/>
    <numFmt numFmtId="170" formatCode="0.000"/>
    <numFmt numFmtId="171" formatCode="#,##0.0000"/>
    <numFmt numFmtId="175" formatCode="_-* #,##0.00_-;\-* #,##0.00_-;_-* &quot;-&quot;??_-;_-@_-"/>
  </numFmts>
  <fonts count="25" x14ac:knownFonts="1">
    <font>
      <sz val="11"/>
      <color theme="1"/>
      <name val="Calibri"/>
      <family val="2"/>
      <scheme val="minor"/>
    </font>
    <font>
      <sz val="11"/>
      <color theme="1"/>
      <name val="Calibri"/>
      <family val="2"/>
      <scheme val="minor"/>
    </font>
    <font>
      <b/>
      <u/>
      <sz val="11"/>
      <color theme="1"/>
      <name val="Calibri"/>
      <family val="2"/>
      <scheme val="minor"/>
    </font>
    <font>
      <b/>
      <sz val="11"/>
      <color rgb="FF0070C0"/>
      <name val="Calibri"/>
      <family val="2"/>
      <scheme val="minor"/>
    </font>
    <font>
      <i/>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color rgb="FF0070C0"/>
      <name val="Calibri"/>
      <family val="2"/>
      <scheme val="minor"/>
    </font>
    <font>
      <sz val="11"/>
      <color rgb="FF000000"/>
      <name val="Calibri"/>
      <family val="2"/>
    </font>
    <font>
      <b/>
      <sz val="11"/>
      <color rgb="FF0070C0"/>
      <name val="Calibri"/>
      <family val="2"/>
    </font>
    <font>
      <b/>
      <u/>
      <sz val="11"/>
      <color rgb="FF000000"/>
      <name val="Calibri"/>
      <family val="2"/>
    </font>
    <font>
      <sz val="11"/>
      <color rgb="FF0070C0"/>
      <name val="Calibri"/>
      <family val="2"/>
    </font>
    <font>
      <b/>
      <sz val="11"/>
      <color rgb="FFFF0000"/>
      <name val="Calibri"/>
      <family val="2"/>
    </font>
    <font>
      <sz val="11"/>
      <color rgb="FF000000"/>
      <name val="Calibri"/>
      <family val="2"/>
      <scheme val="minor"/>
    </font>
    <font>
      <sz val="11"/>
      <color theme="1"/>
      <name val="Calibri"/>
      <family val="2"/>
    </font>
    <font>
      <b/>
      <i/>
      <sz val="11"/>
      <color rgb="FFFF0000"/>
      <name val="Calibri"/>
      <family val="2"/>
      <scheme val="minor"/>
    </font>
    <font>
      <sz val="11"/>
      <color theme="4" tint="-0.249977111117893"/>
      <name val="Calibri"/>
      <family val="2"/>
      <scheme val="minor"/>
    </font>
    <font>
      <sz val="11"/>
      <name val="Calibri"/>
      <family val="2"/>
      <scheme val="minor"/>
    </font>
    <font>
      <sz val="12"/>
      <color theme="1"/>
      <name val="Wingdings"/>
      <charset val="2"/>
    </font>
    <font>
      <sz val="12"/>
      <color theme="1"/>
      <name val="Calibri"/>
      <family val="2"/>
      <scheme val="minor"/>
    </font>
    <font>
      <b/>
      <sz val="11"/>
      <color rgb="FFFF0000"/>
      <name val="Calibri"/>
      <family val="2"/>
      <scheme val="minor"/>
    </font>
    <font>
      <b/>
      <u/>
      <sz val="11"/>
      <name val="Calibri"/>
      <family val="2"/>
      <scheme val="minor"/>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DDEBF7"/>
        <bgColor rgb="FF000000"/>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0" fontId="23" fillId="0" borderId="0" applyNumberFormat="0" applyFill="0" applyBorder="0" applyAlignment="0" applyProtection="0"/>
  </cellStyleXfs>
  <cellXfs count="229">
    <xf numFmtId="0" fontId="0" fillId="0" borderId="0" xfId="0"/>
    <xf numFmtId="0" fontId="3" fillId="0" borderId="0" xfId="0" applyFont="1"/>
    <xf numFmtId="0" fontId="0" fillId="0" borderId="5" xfId="0" applyBorder="1"/>
    <xf numFmtId="0" fontId="0" fillId="0" borderId="7" xfId="0" applyBorder="1"/>
    <xf numFmtId="0" fontId="0" fillId="0" borderId="8" xfId="0" applyBorder="1"/>
    <xf numFmtId="0" fontId="2" fillId="2" borderId="9" xfId="0" applyFont="1" applyFill="1" applyBorder="1"/>
    <xf numFmtId="0" fontId="2" fillId="2" borderId="10" xfId="0" applyFont="1" applyFill="1" applyBorder="1"/>
    <xf numFmtId="0" fontId="2" fillId="2" borderId="11" xfId="0" applyFont="1" applyFill="1" applyBorder="1"/>
    <xf numFmtId="0" fontId="0" fillId="0" borderId="2" xfId="0" applyBorder="1"/>
    <xf numFmtId="0" fontId="0" fillId="0" borderId="3" xfId="0" applyBorder="1"/>
    <xf numFmtId="0" fontId="0" fillId="0" borderId="0" xfId="0" applyAlignment="1">
      <alignment horizontal="left" vertical="top" wrapText="1"/>
    </xf>
    <xf numFmtId="0" fontId="0" fillId="0" borderId="0" xfId="0" applyAlignment="1">
      <alignment horizontal="left" vertical="top"/>
    </xf>
    <xf numFmtId="165" fontId="0" fillId="0" borderId="0" xfId="1" applyNumberFormat="1" applyFont="1"/>
    <xf numFmtId="0" fontId="0" fillId="0" borderId="1" xfId="0" applyBorder="1"/>
    <xf numFmtId="0" fontId="0" fillId="0" borderId="4" xfId="0" applyBorder="1"/>
    <xf numFmtId="0" fontId="0" fillId="0" borderId="6" xfId="0" applyBorder="1"/>
    <xf numFmtId="4" fontId="0" fillId="0" borderId="0" xfId="0" applyNumberFormat="1"/>
    <xf numFmtId="0" fontId="4" fillId="0" borderId="0" xfId="0" applyFont="1"/>
    <xf numFmtId="0" fontId="2" fillId="2" borderId="2" xfId="0" applyFont="1" applyFill="1" applyBorder="1"/>
    <xf numFmtId="0" fontId="2" fillId="2" borderId="1" xfId="0" applyFont="1" applyFill="1" applyBorder="1"/>
    <xf numFmtId="0" fontId="0" fillId="0" borderId="1"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2" borderId="15" xfId="0" applyFont="1" applyFill="1" applyBorder="1"/>
    <xf numFmtId="0" fontId="5" fillId="0" borderId="0" xfId="0" applyFont="1"/>
    <xf numFmtId="0" fontId="0" fillId="0" borderId="9" xfId="0" applyBorder="1"/>
    <xf numFmtId="0" fontId="0" fillId="0" borderId="10" xfId="0" applyBorder="1"/>
    <xf numFmtId="0" fontId="0" fillId="0" borderId="11" xfId="0" applyBorder="1"/>
    <xf numFmtId="2" fontId="0" fillId="0" borderId="0" xfId="0" applyNumberFormat="1"/>
    <xf numFmtId="2" fontId="2" fillId="2" borderId="10" xfId="0" applyNumberFormat="1" applyFont="1" applyFill="1" applyBorder="1"/>
    <xf numFmtId="2" fontId="0" fillId="0" borderId="7" xfId="0" applyNumberFormat="1" applyBorder="1"/>
    <xf numFmtId="2" fontId="0" fillId="0" borderId="0" xfId="0" applyNumberFormat="1" applyAlignment="1">
      <alignment horizontal="left" vertical="top"/>
    </xf>
    <xf numFmtId="169" fontId="0" fillId="0" borderId="0" xfId="0" applyNumberFormat="1"/>
    <xf numFmtId="0" fontId="0" fillId="0" borderId="4" xfId="0" applyBorder="1" applyAlignment="1">
      <alignment wrapText="1"/>
    </xf>
    <xf numFmtId="0" fontId="3" fillId="0" borderId="0" xfId="0" applyFont="1" applyAlignment="1">
      <alignment vertical="center"/>
    </xf>
    <xf numFmtId="0" fontId="0" fillId="0" borderId="0" xfId="0" applyAlignment="1">
      <alignment vertical="center"/>
    </xf>
    <xf numFmtId="2" fontId="0" fillId="0" borderId="0" xfId="0" applyNumberFormat="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2" fontId="2" fillId="2" borderId="10" xfId="0" applyNumberFormat="1" applyFont="1" applyFill="1" applyBorder="1" applyAlignment="1">
      <alignment vertical="center"/>
    </xf>
    <xf numFmtId="0" fontId="2" fillId="2" borderId="11"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2" fontId="0" fillId="0" borderId="7" xfId="0" applyNumberFormat="1" applyBorder="1" applyAlignment="1">
      <alignment vertical="center"/>
    </xf>
    <xf numFmtId="0" fontId="0" fillId="0" borderId="0" xfId="0" applyAlignment="1">
      <alignment horizontal="left" vertical="center" wrapText="1"/>
    </xf>
    <xf numFmtId="2"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0" fillId="0" borderId="4" xfId="0" applyBorder="1" applyAlignment="1">
      <alignment vertical="center" wrapText="1"/>
    </xf>
    <xf numFmtId="0" fontId="2" fillId="2" borderId="15" xfId="0" applyFont="1" applyFill="1" applyBorder="1" applyAlignment="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169" fontId="8" fillId="0" borderId="0" xfId="0" applyNumberFormat="1" applyFont="1"/>
    <xf numFmtId="0" fontId="9" fillId="0" borderId="0" xfId="0" applyFont="1"/>
    <xf numFmtId="0" fontId="10" fillId="0" borderId="0" xfId="0" applyFont="1"/>
    <xf numFmtId="0" fontId="11" fillId="3" borderId="9" xfId="0" applyFont="1" applyFill="1" applyBorder="1"/>
    <xf numFmtId="0" fontId="11" fillId="3" borderId="10" xfId="0" applyFont="1" applyFill="1" applyBorder="1"/>
    <xf numFmtId="0" fontId="11" fillId="3" borderId="11" xfId="0" applyFont="1" applyFill="1" applyBorder="1"/>
    <xf numFmtId="0" fontId="9" fillId="0" borderId="4" xfId="0" applyFont="1" applyBorder="1"/>
    <xf numFmtId="0" fontId="12" fillId="0" borderId="0" xfId="0" applyFont="1"/>
    <xf numFmtId="0" fontId="9" fillId="0" borderId="5" xfId="0" applyFont="1" applyBorder="1"/>
    <xf numFmtId="0" fontId="9" fillId="0" borderId="2" xfId="0" applyFont="1" applyBorder="1"/>
    <xf numFmtId="0" fontId="9" fillId="0" borderId="9" xfId="0" applyFont="1" applyBorder="1"/>
    <xf numFmtId="0" fontId="9" fillId="0" borderId="10" xfId="0" applyFont="1" applyBorder="1"/>
    <xf numFmtId="0" fontId="12" fillId="0" borderId="10" xfId="0" applyFont="1" applyBorder="1"/>
    <xf numFmtId="0" fontId="9" fillId="0" borderId="11" xfId="0" applyFont="1" applyBorder="1"/>
    <xf numFmtId="0" fontId="9" fillId="0" borderId="6" xfId="0" applyFont="1" applyBorder="1"/>
    <xf numFmtId="0" fontId="9" fillId="0" borderId="7" xfId="0" applyFont="1" applyBorder="1"/>
    <xf numFmtId="0" fontId="12" fillId="0" borderId="7" xfId="0" applyFont="1" applyBorder="1"/>
    <xf numFmtId="0" fontId="9" fillId="0" borderId="8" xfId="0" applyFont="1" applyBorder="1"/>
    <xf numFmtId="0" fontId="9" fillId="0" borderId="3" xfId="0" applyFont="1" applyBorder="1"/>
    <xf numFmtId="0" fontId="9" fillId="0" borderId="0" xfId="0" applyFont="1" applyAlignment="1">
      <alignment wrapText="1"/>
    </xf>
    <xf numFmtId="0" fontId="11" fillId="3" borderId="15" xfId="0" applyFont="1" applyFill="1" applyBorder="1"/>
    <xf numFmtId="0" fontId="13" fillId="0" borderId="0" xfId="0" applyFont="1"/>
    <xf numFmtId="0" fontId="9" fillId="0" borderId="4" xfId="0" applyFont="1" applyBorder="1" applyAlignment="1">
      <alignment wrapText="1"/>
    </xf>
    <xf numFmtId="2" fontId="8" fillId="0" borderId="2" xfId="0" applyNumberFormat="1" applyFont="1" applyBorder="1"/>
    <xf numFmtId="2" fontId="8" fillId="0" borderId="0" xfId="0" applyNumberFormat="1" applyFont="1"/>
    <xf numFmtId="2" fontId="8" fillId="0" borderId="7" xfId="0" applyNumberFormat="1" applyFont="1" applyBorder="1"/>
    <xf numFmtId="169" fontId="8" fillId="0" borderId="7" xfId="0" applyNumberFormat="1" applyFont="1" applyBorder="1"/>
    <xf numFmtId="4" fontId="8" fillId="0" borderId="2" xfId="0" applyNumberFormat="1" applyFont="1" applyBorder="1"/>
    <xf numFmtId="4" fontId="8" fillId="0" borderId="0" xfId="0" applyNumberFormat="1" applyFont="1"/>
    <xf numFmtId="4" fontId="8" fillId="0" borderId="7" xfId="0" applyNumberFormat="1" applyFont="1" applyBorder="1"/>
    <xf numFmtId="1" fontId="8" fillId="0" borderId="0" xfId="0" applyNumberFormat="1" applyFont="1"/>
    <xf numFmtId="2" fontId="8" fillId="0" borderId="10" xfId="0" applyNumberFormat="1" applyFont="1" applyBorder="1"/>
    <xf numFmtId="0" fontId="0" fillId="0" borderId="16" xfId="0" applyBorder="1"/>
    <xf numFmtId="2" fontId="2" fillId="2" borderId="17" xfId="0" applyNumberFormat="1" applyFont="1" applyFill="1" applyBorder="1"/>
    <xf numFmtId="0" fontId="0" fillId="0" borderId="20" xfId="0" applyBorder="1"/>
    <xf numFmtId="0" fontId="0" fillId="0" borderId="21" xfId="0" applyBorder="1"/>
    <xf numFmtId="0" fontId="0" fillId="0" borderId="22" xfId="0" applyBorder="1"/>
    <xf numFmtId="0" fontId="15" fillId="0" borderId="12" xfId="0" applyFont="1" applyBorder="1" applyAlignment="1">
      <alignment horizontal="center"/>
    </xf>
    <xf numFmtId="0" fontId="0" fillId="0" borderId="23" xfId="0" applyBorder="1"/>
    <xf numFmtId="0" fontId="0" fillId="0" borderId="24" xfId="0" applyBorder="1"/>
    <xf numFmtId="0" fontId="9" fillId="0" borderId="21" xfId="0" applyFont="1" applyBorder="1"/>
    <xf numFmtId="0" fontId="0" fillId="0" borderId="26" xfId="0" applyBorder="1" applyAlignment="1">
      <alignment horizontal="center"/>
    </xf>
    <xf numFmtId="2" fontId="8" fillId="0" borderId="2" xfId="0" applyNumberFormat="1" applyFont="1" applyBorder="1" applyAlignment="1">
      <alignment vertical="center"/>
    </xf>
    <xf numFmtId="2" fontId="8" fillId="0" borderId="0" xfId="0" applyNumberFormat="1" applyFont="1" applyAlignment="1">
      <alignment vertical="center"/>
    </xf>
    <xf numFmtId="2" fontId="8" fillId="0" borderId="7" xfId="0" applyNumberFormat="1" applyFont="1" applyBorder="1" applyAlignment="1">
      <alignment vertical="center"/>
    </xf>
    <xf numFmtId="9" fontId="14" fillId="0" borderId="7" xfId="0" applyNumberFormat="1" applyFont="1" applyBorder="1" applyAlignment="1">
      <alignment vertical="center"/>
    </xf>
    <xf numFmtId="9" fontId="14" fillId="0" borderId="0" xfId="0" applyNumberFormat="1" applyFont="1" applyAlignment="1">
      <alignment vertical="center"/>
    </xf>
    <xf numFmtId="0" fontId="12" fillId="0" borderId="2" xfId="0" applyFont="1" applyBorder="1"/>
    <xf numFmtId="170" fontId="8" fillId="0" borderId="7" xfId="0" applyNumberFormat="1" applyFont="1" applyBorder="1"/>
    <xf numFmtId="2" fontId="8" fillId="0" borderId="21" xfId="0" applyNumberFormat="1" applyFont="1" applyBorder="1"/>
    <xf numFmtId="2" fontId="2" fillId="2" borderId="2" xfId="0" applyNumberFormat="1" applyFont="1" applyFill="1" applyBorder="1"/>
    <xf numFmtId="2" fontId="12" fillId="0" borderId="0" xfId="0" applyNumberFormat="1" applyFont="1"/>
    <xf numFmtId="169" fontId="8" fillId="0" borderId="10" xfId="0" applyNumberFormat="1" applyFont="1" applyBorder="1"/>
    <xf numFmtId="169" fontId="12" fillId="0" borderId="0" xfId="0" applyNumberFormat="1" applyFont="1"/>
    <xf numFmtId="0" fontId="9" fillId="0" borderId="24" xfId="0" applyFont="1" applyBorder="1"/>
    <xf numFmtId="0" fontId="9" fillId="0" borderId="25" xfId="0" applyFont="1" applyBorder="1"/>
    <xf numFmtId="0" fontId="15" fillId="0" borderId="0" xfId="0" applyFont="1"/>
    <xf numFmtId="0" fontId="15" fillId="0" borderId="4" xfId="0" applyFont="1" applyBorder="1"/>
    <xf numFmtId="0" fontId="15" fillId="0" borderId="5" xfId="0" applyFont="1" applyBorder="1"/>
    <xf numFmtId="2" fontId="12" fillId="0" borderId="2" xfId="0" applyNumberFormat="1" applyFont="1" applyBorder="1"/>
    <xf numFmtId="49" fontId="12" fillId="0" borderId="7" xfId="0" applyNumberFormat="1" applyFont="1" applyBorder="1" applyAlignment="1">
      <alignment horizontal="right"/>
    </xf>
    <xf numFmtId="9" fontId="8" fillId="0" borderId="0" xfId="0" applyNumberFormat="1" applyFont="1" applyAlignment="1">
      <alignment vertical="center"/>
    </xf>
    <xf numFmtId="170" fontId="8" fillId="0" borderId="0" xfId="0" applyNumberFormat="1" applyFont="1"/>
    <xf numFmtId="2" fontId="12" fillId="0" borderId="7" xfId="0" applyNumberFormat="1" applyFont="1" applyBorder="1"/>
    <xf numFmtId="169" fontId="7" fillId="0" borderId="0" xfId="0" applyNumberFormat="1" applyFont="1"/>
    <xf numFmtId="0" fontId="11" fillId="3" borderId="1" xfId="0" applyFont="1" applyFill="1" applyBorder="1"/>
    <xf numFmtId="0" fontId="11" fillId="3" borderId="2" xfId="0" applyFont="1" applyFill="1" applyBorder="1"/>
    <xf numFmtId="0" fontId="11" fillId="3" borderId="3" xfId="0" applyFont="1" applyFill="1" applyBorder="1"/>
    <xf numFmtId="0" fontId="9" fillId="0" borderId="1" xfId="0" applyFont="1" applyBorder="1"/>
    <xf numFmtId="0" fontId="0" fillId="0" borderId="10" xfId="0" applyBorder="1" applyAlignment="1">
      <alignment vertical="center"/>
    </xf>
    <xf numFmtId="170" fontId="8" fillId="0" borderId="10" xfId="0" applyNumberFormat="1" applyFont="1" applyBorder="1"/>
    <xf numFmtId="0" fontId="2" fillId="2" borderId="27" xfId="0" applyFont="1" applyFill="1" applyBorder="1"/>
    <xf numFmtId="0" fontId="2" fillId="2" borderId="3" xfId="0" applyFont="1" applyFill="1" applyBorder="1"/>
    <xf numFmtId="2" fontId="17" fillId="0" borderId="2" xfId="0" applyNumberFormat="1" applyFont="1" applyBorder="1"/>
    <xf numFmtId="2" fontId="17" fillId="0" borderId="7" xfId="0" applyNumberFormat="1" applyFont="1" applyBorder="1"/>
    <xf numFmtId="169" fontId="17" fillId="0" borderId="2" xfId="0" applyNumberFormat="1" applyFont="1" applyBorder="1"/>
    <xf numFmtId="169" fontId="17" fillId="0" borderId="0" xfId="0" applyNumberFormat="1" applyFont="1"/>
    <xf numFmtId="169" fontId="17" fillId="0" borderId="7" xfId="0" applyNumberFormat="1" applyFont="1" applyBorder="1"/>
    <xf numFmtId="171" fontId="8" fillId="0" borderId="0" xfId="0" applyNumberFormat="1" applyFont="1"/>
    <xf numFmtId="0" fontId="18" fillId="0" borderId="9" xfId="0" applyFont="1" applyBorder="1"/>
    <xf numFmtId="0" fontId="18" fillId="0" borderId="10" xfId="0" applyFont="1" applyBorder="1"/>
    <xf numFmtId="0" fontId="18" fillId="0" borderId="11" xfId="0" applyFont="1" applyBorder="1"/>
    <xf numFmtId="0" fontId="18" fillId="0" borderId="0" xfId="0" applyFont="1"/>
    <xf numFmtId="0" fontId="0" fillId="0" borderId="7" xfId="0" applyBorder="1" applyAlignment="1">
      <alignment vertical="center" wrapText="1"/>
    </xf>
    <xf numFmtId="0" fontId="15" fillId="0" borderId="7" xfId="0" applyFont="1" applyBorder="1"/>
    <xf numFmtId="0" fontId="9" fillId="0" borderId="28" xfId="0" applyFont="1" applyBorder="1"/>
    <xf numFmtId="0" fontId="9" fillId="0" borderId="29" xfId="0" applyFont="1" applyBorder="1"/>
    <xf numFmtId="0" fontId="9" fillId="0" borderId="13" xfId="0" applyFont="1" applyBorder="1"/>
    <xf numFmtId="0" fontId="19" fillId="0" borderId="20" xfId="0" applyFont="1" applyBorder="1"/>
    <xf numFmtId="0" fontId="20" fillId="0" borderId="30" xfId="0" applyFont="1" applyBorder="1"/>
    <xf numFmtId="0" fontId="19" fillId="0" borderId="30" xfId="0" applyFont="1" applyBorder="1"/>
    <xf numFmtId="0" fontId="9" fillId="0" borderId="14" xfId="0" applyFont="1" applyBorder="1"/>
    <xf numFmtId="0" fontId="20" fillId="0" borderId="31" xfId="0" applyFont="1" applyBorder="1"/>
    <xf numFmtId="0" fontId="19" fillId="0" borderId="22" xfId="0" applyFont="1" applyBorder="1"/>
    <xf numFmtId="0" fontId="21" fillId="0" borderId="0" xfId="0" applyFont="1" applyAlignment="1">
      <alignment vertical="center"/>
    </xf>
    <xf numFmtId="169" fontId="8" fillId="0" borderId="2" xfId="0" applyNumberFormat="1" applyFont="1" applyBorder="1"/>
    <xf numFmtId="2" fontId="17" fillId="0" borderId="0" xfId="0" applyNumberFormat="1" applyFont="1"/>
    <xf numFmtId="171" fontId="8" fillId="0" borderId="7" xfId="0" applyNumberFormat="1" applyFont="1" applyBorder="1"/>
    <xf numFmtId="171" fontId="8" fillId="0" borderId="2" xfId="0" applyNumberFormat="1" applyFont="1" applyBorder="1"/>
    <xf numFmtId="0" fontId="0" fillId="0" borderId="9" xfId="0" applyBorder="1" applyAlignment="1">
      <alignment vertical="center"/>
    </xf>
    <xf numFmtId="0" fontId="0" fillId="0" borderId="11" xfId="0" applyBorder="1" applyAlignment="1">
      <alignment vertical="center"/>
    </xf>
    <xf numFmtId="1" fontId="17" fillId="0" borderId="0" xfId="0" applyNumberFormat="1" applyFont="1"/>
    <xf numFmtId="0" fontId="7" fillId="0" borderId="0" xfId="0" applyFont="1"/>
    <xf numFmtId="0" fontId="7" fillId="0" borderId="0" xfId="0" applyFont="1" applyAlignment="1">
      <alignment horizontal="left" vertical="top"/>
    </xf>
    <xf numFmtId="0" fontId="22" fillId="2" borderId="9" xfId="0" applyFont="1" applyFill="1" applyBorder="1"/>
    <xf numFmtId="0" fontId="18" fillId="0" borderId="2" xfId="0" applyFont="1" applyBorder="1"/>
    <xf numFmtId="0" fontId="22" fillId="2" borderId="10" xfId="0" applyFont="1" applyFill="1" applyBorder="1"/>
    <xf numFmtId="0" fontId="18" fillId="0" borderId="7" xfId="0" applyFont="1" applyBorder="1"/>
    <xf numFmtId="0" fontId="18" fillId="0" borderId="0" xfId="0" applyFont="1" applyAlignment="1">
      <alignment horizontal="left" vertical="top"/>
    </xf>
    <xf numFmtId="0" fontId="18" fillId="0" borderId="1" xfId="0" applyFont="1" applyBorder="1" applyAlignment="1">
      <alignment horizontal="center"/>
    </xf>
    <xf numFmtId="0" fontId="18" fillId="0" borderId="4" xfId="0" applyFont="1" applyBorder="1" applyAlignment="1">
      <alignment horizontal="center"/>
    </xf>
    <xf numFmtId="0" fontId="18" fillId="0" borderId="6" xfId="0" applyFont="1" applyBorder="1" applyAlignment="1">
      <alignment horizontal="center"/>
    </xf>
    <xf numFmtId="0" fontId="0" fillId="0" borderId="32" xfId="0" applyBorder="1"/>
    <xf numFmtId="0" fontId="0" fillId="0" borderId="33" xfId="0" applyBorder="1"/>
    <xf numFmtId="2" fontId="8" fillId="0" borderId="33" xfId="0" applyNumberFormat="1" applyFont="1" applyBorder="1"/>
    <xf numFmtId="0" fontId="18" fillId="0" borderId="33" xfId="0" applyFont="1" applyBorder="1"/>
    <xf numFmtId="0" fontId="0" fillId="0" borderId="34" xfId="0" applyBorder="1"/>
    <xf numFmtId="0" fontId="0" fillId="0" borderId="35" xfId="0" applyBorder="1"/>
    <xf numFmtId="0" fontId="18" fillId="0" borderId="21" xfId="0" applyFont="1" applyBorder="1"/>
    <xf numFmtId="0" fontId="22" fillId="2" borderId="2" xfId="0" applyFont="1" applyFill="1" applyBorder="1"/>
    <xf numFmtId="0" fontId="12" fillId="0" borderId="33" xfId="0" applyFont="1" applyBorder="1"/>
    <xf numFmtId="0" fontId="0" fillId="0" borderId="16" xfId="0" applyBorder="1" applyAlignment="1">
      <alignment wrapText="1"/>
    </xf>
    <xf numFmtId="0" fontId="12" fillId="0" borderId="21" xfId="0" applyFont="1" applyBorder="1"/>
    <xf numFmtId="0" fontId="0" fillId="0" borderId="21" xfId="0" applyBorder="1" applyAlignment="1">
      <alignment vertical="center"/>
    </xf>
    <xf numFmtId="0" fontId="0" fillId="0" borderId="22" xfId="0" applyBorder="1" applyAlignment="1">
      <alignment vertical="center"/>
    </xf>
    <xf numFmtId="170" fontId="12" fillId="0" borderId="2" xfId="0" applyNumberFormat="1" applyFont="1" applyBorder="1"/>
    <xf numFmtId="170" fontId="12" fillId="0" borderId="0" xfId="0" applyNumberFormat="1" applyFont="1"/>
    <xf numFmtId="170" fontId="12" fillId="0" borderId="7" xfId="0" applyNumberFormat="1" applyFont="1" applyBorder="1"/>
    <xf numFmtId="2" fontId="8" fillId="0" borderId="10" xfId="0" applyNumberFormat="1" applyFont="1" applyBorder="1" applyAlignment="1">
      <alignment vertical="center"/>
    </xf>
    <xf numFmtId="169" fontId="8" fillId="0" borderId="0" xfId="0" applyNumberFormat="1" applyFont="1" applyAlignment="1">
      <alignment vertical="center"/>
    </xf>
    <xf numFmtId="0" fontId="16" fillId="0" borderId="15" xfId="0" applyFont="1" applyBorder="1" applyAlignment="1">
      <alignment horizontal="center" vertical="center"/>
    </xf>
    <xf numFmtId="0" fontId="0" fillId="0" borderId="6" xfId="0" applyBorder="1" applyAlignment="1">
      <alignment horizontal="left" wrapText="1"/>
    </xf>
    <xf numFmtId="0" fontId="0" fillId="0" borderId="0" xfId="0"/>
    <xf numFmtId="0" fontId="0" fillId="0" borderId="8" xfId="0" applyBorder="1"/>
    <xf numFmtId="0" fontId="2" fillId="2" borderId="9" xfId="0" applyFont="1" applyFill="1" applyBorder="1"/>
    <xf numFmtId="0" fontId="2" fillId="2" borderId="10" xfId="0" applyFont="1" applyFill="1" applyBorder="1"/>
    <xf numFmtId="0" fontId="2" fillId="2" borderId="11" xfId="0" applyFont="1" applyFill="1" applyBorder="1"/>
    <xf numFmtId="0" fontId="0" fillId="0" borderId="3" xfId="0" applyBorder="1"/>
    <xf numFmtId="0" fontId="0" fillId="0" borderId="4" xfId="0" applyBorder="1"/>
    <xf numFmtId="0" fontId="0" fillId="0" borderId="6" xfId="0" applyBorder="1"/>
    <xf numFmtId="0" fontId="0" fillId="0" borderId="9" xfId="0" applyBorder="1"/>
    <xf numFmtId="0" fontId="0" fillId="0" borderId="11" xfId="0" applyBorder="1"/>
    <xf numFmtId="2" fontId="2" fillId="2" borderId="10" xfId="0" applyNumberFormat="1" applyFont="1" applyFill="1" applyBorder="1"/>
    <xf numFmtId="0" fontId="2" fillId="2" borderId="17" xfId="0" applyFont="1" applyFill="1" applyBorder="1"/>
    <xf numFmtId="0" fontId="2" fillId="2" borderId="18" xfId="0" applyFont="1" applyFill="1" applyBorder="1"/>
    <xf numFmtId="0" fontId="2" fillId="2" borderId="19" xfId="0" applyFont="1" applyFill="1" applyBorder="1"/>
    <xf numFmtId="0" fontId="3" fillId="0" borderId="1" xfId="0" applyFont="1" applyBorder="1"/>
    <xf numFmtId="0" fontId="15" fillId="0" borderId="5" xfId="0" applyFont="1" applyBorder="1" applyAlignment="1">
      <alignment vertical="center"/>
    </xf>
    <xf numFmtId="0" fontId="23" fillId="0" borderId="3" xfId="5" applyBorder="1"/>
    <xf numFmtId="0" fontId="23" fillId="0" borderId="8" xfId="5" applyBorder="1"/>
    <xf numFmtId="0" fontId="0" fillId="0" borderId="8"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4" xfId="0" applyFill="1" applyBorder="1"/>
    <xf numFmtId="0" fontId="0" fillId="0" borderId="6" xfId="0" applyFill="1" applyBorder="1"/>
    <xf numFmtId="0" fontId="15" fillId="0" borderId="8" xfId="0" applyFont="1" applyFill="1" applyBorder="1" applyAlignment="1">
      <alignment vertical="center"/>
    </xf>
    <xf numFmtId="0" fontId="15" fillId="0" borderId="5" xfId="0" applyFont="1" applyFill="1" applyBorder="1" applyAlignment="1">
      <alignment vertical="center"/>
    </xf>
    <xf numFmtId="0" fontId="5" fillId="0" borderId="1" xfId="0" applyFont="1" applyBorder="1"/>
    <xf numFmtId="0" fontId="24" fillId="0" borderId="0" xfId="0" applyFont="1"/>
  </cellXfs>
  <cellStyles count="6">
    <cellStyle name="Comma" xfId="1" builtinId="3"/>
    <cellStyle name="Comma 2" xfId="2" xr:uid="{06BEF401-5660-40ED-98C8-EDB24620C8B7}"/>
    <cellStyle name="Comma 2 2" xfId="4" xr:uid="{73A77B26-6C55-4D8C-9EEF-352B41C2209F}"/>
    <cellStyle name="Comma 3" xfId="3" xr:uid="{295EC3D2-9774-451B-B835-4B4CDA63156B}"/>
    <cellStyle name="Hyperlink" xfId="5"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espug.com/" TargetMode="External"/><Relationship Id="rId1" Type="http://schemas.openxmlformats.org/officeDocument/2006/relationships/hyperlink" Target="mailto:hello@espug.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6DC6-B28E-4D7A-B8F9-598DD4024509}">
  <dimension ref="A1:B24"/>
  <sheetViews>
    <sheetView tabSelected="1" workbookViewId="0"/>
  </sheetViews>
  <sheetFormatPr defaultRowHeight="14.5" x14ac:dyDescent="0.35"/>
  <cols>
    <col min="1" max="1" width="12.7265625" customWidth="1"/>
    <col min="2" max="2" width="102.90625" bestFit="1" customWidth="1"/>
  </cols>
  <sheetData>
    <row r="1" spans="1:2" x14ac:dyDescent="0.35">
      <c r="A1" s="227" t="s">
        <v>588</v>
      </c>
      <c r="B1" s="207"/>
    </row>
    <row r="2" spans="1:2" x14ac:dyDescent="0.35">
      <c r="A2" s="209"/>
      <c r="B2" s="203"/>
    </row>
    <row r="3" spans="1:2" x14ac:dyDescent="0.35">
      <c r="A3" s="216" t="s">
        <v>576</v>
      </c>
      <c r="B3" s="207"/>
    </row>
    <row r="4" spans="1:2" ht="52" customHeight="1" x14ac:dyDescent="0.35">
      <c r="A4" s="201" t="s">
        <v>577</v>
      </c>
      <c r="B4" s="220"/>
    </row>
    <row r="5" spans="1:2" x14ac:dyDescent="0.35">
      <c r="A5" s="210"/>
      <c r="B5" s="211"/>
    </row>
    <row r="6" spans="1:2" x14ac:dyDescent="0.35">
      <c r="A6" s="216" t="s">
        <v>578</v>
      </c>
      <c r="B6" s="207"/>
    </row>
    <row r="7" spans="1:2" x14ac:dyDescent="0.35">
      <c r="A7" s="221" t="s">
        <v>579</v>
      </c>
      <c r="B7" s="222"/>
    </row>
    <row r="8" spans="1:2" x14ac:dyDescent="0.35">
      <c r="A8" s="208">
        <v>1</v>
      </c>
      <c r="B8" s="217" t="s">
        <v>580</v>
      </c>
    </row>
    <row r="9" spans="1:2" x14ac:dyDescent="0.35">
      <c r="A9" s="208">
        <v>2</v>
      </c>
      <c r="B9" s="217" t="s">
        <v>79</v>
      </c>
    </row>
    <row r="10" spans="1:2" x14ac:dyDescent="0.35">
      <c r="A10" s="208">
        <v>3</v>
      </c>
      <c r="B10" s="217" t="s">
        <v>80</v>
      </c>
    </row>
    <row r="11" spans="1:2" x14ac:dyDescent="0.35">
      <c r="A11" s="208">
        <v>4</v>
      </c>
      <c r="B11" s="217" t="s">
        <v>81</v>
      </c>
    </row>
    <row r="12" spans="1:2" x14ac:dyDescent="0.35">
      <c r="A12" s="208">
        <v>5</v>
      </c>
      <c r="B12" s="217" t="s">
        <v>82</v>
      </c>
    </row>
    <row r="13" spans="1:2" x14ac:dyDescent="0.35">
      <c r="A13" s="208">
        <v>6</v>
      </c>
      <c r="B13" s="217" t="s">
        <v>83</v>
      </c>
    </row>
    <row r="14" spans="1:2" x14ac:dyDescent="0.35">
      <c r="A14" s="208">
        <v>7</v>
      </c>
      <c r="B14" s="217" t="s">
        <v>84</v>
      </c>
    </row>
    <row r="15" spans="1:2" x14ac:dyDescent="0.35">
      <c r="A15" s="208">
        <v>8</v>
      </c>
      <c r="B15" s="217" t="s">
        <v>85</v>
      </c>
    </row>
    <row r="16" spans="1:2" x14ac:dyDescent="0.35">
      <c r="A16" s="208">
        <v>9</v>
      </c>
      <c r="B16" s="217" t="s">
        <v>581</v>
      </c>
    </row>
    <row r="17" spans="1:2" x14ac:dyDescent="0.35">
      <c r="A17" s="208">
        <v>10</v>
      </c>
      <c r="B17" s="217" t="s">
        <v>582</v>
      </c>
    </row>
    <row r="18" spans="1:2" x14ac:dyDescent="0.35">
      <c r="A18" s="208">
        <v>11</v>
      </c>
      <c r="B18" s="217" t="s">
        <v>583</v>
      </c>
    </row>
    <row r="19" spans="1:2" x14ac:dyDescent="0.35">
      <c r="A19" s="208">
        <v>12</v>
      </c>
      <c r="B19" s="217" t="s">
        <v>584</v>
      </c>
    </row>
    <row r="20" spans="1:2" s="202" customFormat="1" x14ac:dyDescent="0.35">
      <c r="A20" s="223">
        <v>13</v>
      </c>
      <c r="B20" s="217" t="s">
        <v>86</v>
      </c>
    </row>
    <row r="21" spans="1:2" x14ac:dyDescent="0.35">
      <c r="A21" s="224">
        <v>14</v>
      </c>
      <c r="B21" s="225" t="s">
        <v>589</v>
      </c>
    </row>
    <row r="22" spans="1:2" s="202" customFormat="1" x14ac:dyDescent="0.35">
      <c r="A22" s="223"/>
      <c r="B22" s="226"/>
    </row>
    <row r="23" spans="1:2" x14ac:dyDescent="0.35">
      <c r="A23" s="216" t="s">
        <v>585</v>
      </c>
      <c r="B23" s="218" t="s">
        <v>586</v>
      </c>
    </row>
    <row r="24" spans="1:2" x14ac:dyDescent="0.35">
      <c r="A24" s="209"/>
      <c r="B24" s="219" t="s">
        <v>587</v>
      </c>
    </row>
  </sheetData>
  <mergeCells count="2">
    <mergeCell ref="A4:B4"/>
    <mergeCell ref="A7:B7"/>
  </mergeCells>
  <hyperlinks>
    <hyperlink ref="B23" r:id="rId1" xr:uid="{460909BE-3A3F-4366-A2EC-11B8A976099F}"/>
    <hyperlink ref="B24" r:id="rId2" xr:uid="{DB94F37B-3C47-49BE-B56E-F3A112215F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EFB3-AB04-4382-B6FE-EBF1AFBADC19}">
  <dimension ref="A1:H62"/>
  <sheetViews>
    <sheetView workbookViewId="0">
      <selection activeCell="B36" sqref="B36"/>
    </sheetView>
  </sheetViews>
  <sheetFormatPr defaultRowHeight="14.5" x14ac:dyDescent="0.35"/>
  <cols>
    <col min="1" max="1" width="49.453125" bestFit="1" customWidth="1"/>
    <col min="2" max="2" width="19.1796875" customWidth="1"/>
    <col min="3" max="3" width="12.453125" customWidth="1"/>
    <col min="4" max="4" width="23.453125" customWidth="1"/>
    <col min="5" max="5" width="34.453125" customWidth="1"/>
    <col min="6" max="6" width="22.81640625" bestFit="1" customWidth="1"/>
    <col min="7" max="7" width="42.7265625" bestFit="1" customWidth="1"/>
    <col min="8" max="8" width="30.81640625" bestFit="1" customWidth="1"/>
  </cols>
  <sheetData>
    <row r="1" spans="1:8" x14ac:dyDescent="0.35">
      <c r="A1" s="72" t="s">
        <v>0</v>
      </c>
      <c r="B1" s="71"/>
      <c r="C1" s="71"/>
      <c r="D1" s="71"/>
      <c r="E1" s="71"/>
      <c r="F1" s="71"/>
      <c r="G1" s="71"/>
      <c r="H1" s="71"/>
    </row>
    <row r="2" spans="1:8" x14ac:dyDescent="0.35">
      <c r="A2" s="135" t="s">
        <v>1</v>
      </c>
      <c r="B2" s="136" t="s">
        <v>2</v>
      </c>
      <c r="C2" s="120" t="s">
        <v>198</v>
      </c>
      <c r="D2" s="136" t="s">
        <v>3</v>
      </c>
      <c r="E2" s="136" t="s">
        <v>4</v>
      </c>
      <c r="F2" s="136" t="s">
        <v>5</v>
      </c>
      <c r="G2" s="137" t="s">
        <v>6</v>
      </c>
      <c r="H2" s="71"/>
    </row>
    <row r="3" spans="1:8" x14ac:dyDescent="0.35">
      <c r="A3" s="138" t="s">
        <v>97</v>
      </c>
      <c r="B3" s="79" t="s">
        <v>7</v>
      </c>
      <c r="C3" s="117">
        <v>32.950000000000003</v>
      </c>
      <c r="D3" s="79" t="s">
        <v>379</v>
      </c>
      <c r="E3" s="79" t="s">
        <v>380</v>
      </c>
      <c r="F3" s="79" t="s">
        <v>8</v>
      </c>
      <c r="G3" s="88" t="s">
        <v>9</v>
      </c>
      <c r="H3" s="71"/>
    </row>
    <row r="4" spans="1:8" x14ac:dyDescent="0.35">
      <c r="A4" s="76" t="s">
        <v>257</v>
      </c>
      <c r="B4" s="71" t="s">
        <v>7</v>
      </c>
      <c r="C4" s="77">
        <v>180.52</v>
      </c>
      <c r="D4" s="71" t="s">
        <v>379</v>
      </c>
      <c r="E4" s="71" t="s">
        <v>380</v>
      </c>
      <c r="F4" s="71" t="s">
        <v>8</v>
      </c>
      <c r="G4" s="78" t="s">
        <v>9</v>
      </c>
      <c r="H4" s="71"/>
    </row>
    <row r="5" spans="1:8" x14ac:dyDescent="0.35">
      <c r="A5" s="76" t="s">
        <v>99</v>
      </c>
      <c r="B5" s="71" t="s">
        <v>7</v>
      </c>
      <c r="C5" s="77">
        <v>195.72</v>
      </c>
      <c r="D5" s="71" t="s">
        <v>379</v>
      </c>
      <c r="E5" s="71" t="s">
        <v>380</v>
      </c>
      <c r="F5" s="71" t="s">
        <v>8</v>
      </c>
      <c r="G5" s="78" t="s">
        <v>9</v>
      </c>
      <c r="H5" s="71"/>
    </row>
    <row r="6" spans="1:8" x14ac:dyDescent="0.35">
      <c r="A6" s="76" t="s">
        <v>320</v>
      </c>
      <c r="B6" s="71" t="s">
        <v>7</v>
      </c>
      <c r="C6" s="77">
        <v>246.13</v>
      </c>
      <c r="D6" s="71" t="s">
        <v>379</v>
      </c>
      <c r="E6" s="71" t="s">
        <v>380</v>
      </c>
      <c r="F6" s="71" t="s">
        <v>8</v>
      </c>
      <c r="G6" s="78" t="s">
        <v>9</v>
      </c>
      <c r="H6" s="71"/>
    </row>
    <row r="7" spans="1:8" x14ac:dyDescent="0.35">
      <c r="A7" s="76" t="s">
        <v>381</v>
      </c>
      <c r="B7" s="71" t="s">
        <v>7</v>
      </c>
      <c r="C7" s="77">
        <v>4417.59</v>
      </c>
      <c r="D7" s="71" t="s">
        <v>379</v>
      </c>
      <c r="E7" s="71" t="s">
        <v>380</v>
      </c>
      <c r="F7" s="71" t="s">
        <v>8</v>
      </c>
      <c r="G7" s="78" t="s">
        <v>9</v>
      </c>
      <c r="H7" s="71"/>
    </row>
    <row r="8" spans="1:8" x14ac:dyDescent="0.35">
      <c r="A8" s="84" t="s">
        <v>382</v>
      </c>
      <c r="B8" s="85" t="s">
        <v>7</v>
      </c>
      <c r="C8" s="121">
        <v>105.8</v>
      </c>
      <c r="D8" s="71" t="s">
        <v>383</v>
      </c>
      <c r="E8" s="71" t="s">
        <v>384</v>
      </c>
      <c r="F8" s="71" t="s">
        <v>8</v>
      </c>
      <c r="G8" s="78" t="s">
        <v>9</v>
      </c>
      <c r="H8" s="71"/>
    </row>
    <row r="9" spans="1:8" x14ac:dyDescent="0.35">
      <c r="A9" s="80" t="s">
        <v>78</v>
      </c>
      <c r="B9" s="81" t="s">
        <v>12</v>
      </c>
      <c r="C9" s="82">
        <v>1.6783999999999999</v>
      </c>
      <c r="D9" s="81" t="s">
        <v>379</v>
      </c>
      <c r="E9" s="81" t="s">
        <v>380</v>
      </c>
      <c r="F9" s="81" t="s">
        <v>13</v>
      </c>
      <c r="G9" s="83" t="s">
        <v>14</v>
      </c>
      <c r="H9" s="71"/>
    </row>
    <row r="10" spans="1:8" x14ac:dyDescent="0.35">
      <c r="A10" s="71"/>
      <c r="B10" s="71"/>
      <c r="C10" s="71"/>
      <c r="D10" s="71"/>
      <c r="E10" s="71"/>
      <c r="F10" s="71"/>
      <c r="G10" s="71"/>
      <c r="H10" s="71"/>
    </row>
    <row r="11" spans="1:8" x14ac:dyDescent="0.35">
      <c r="A11" s="91" t="s">
        <v>385</v>
      </c>
      <c r="B11" s="71"/>
      <c r="C11" s="71"/>
      <c r="D11" s="71"/>
      <c r="E11" s="71"/>
      <c r="F11" s="71"/>
      <c r="G11" s="71"/>
      <c r="H11" s="71"/>
    </row>
    <row r="12" spans="1:8" x14ac:dyDescent="0.35">
      <c r="A12" s="72" t="s">
        <v>17</v>
      </c>
      <c r="B12" s="71"/>
      <c r="C12" s="71"/>
      <c r="D12" s="71"/>
      <c r="E12" s="71"/>
      <c r="F12" s="71"/>
      <c r="G12" s="71"/>
      <c r="H12" s="71"/>
    </row>
    <row r="13" spans="1:8" x14ac:dyDescent="0.35">
      <c r="A13" s="135" t="s">
        <v>1</v>
      </c>
      <c r="B13" s="136" t="s">
        <v>2</v>
      </c>
      <c r="C13" s="120" t="s">
        <v>198</v>
      </c>
      <c r="D13" s="136" t="s">
        <v>3</v>
      </c>
      <c r="E13" s="136" t="s">
        <v>4</v>
      </c>
      <c r="F13" s="136" t="s">
        <v>5</v>
      </c>
      <c r="G13" s="137" t="s">
        <v>6</v>
      </c>
      <c r="H13" s="71"/>
    </row>
    <row r="14" spans="1:8" x14ac:dyDescent="0.35">
      <c r="A14" s="138" t="s">
        <v>105</v>
      </c>
      <c r="B14" s="79" t="s">
        <v>7</v>
      </c>
      <c r="C14" s="93">
        <v>18.46</v>
      </c>
      <c r="D14" s="79" t="s">
        <v>386</v>
      </c>
      <c r="E14" s="79" t="s">
        <v>107</v>
      </c>
      <c r="F14" s="79" t="s">
        <v>20</v>
      </c>
      <c r="G14" s="88" t="s">
        <v>21</v>
      </c>
      <c r="H14" s="71"/>
    </row>
    <row r="15" spans="1:8" x14ac:dyDescent="0.35">
      <c r="A15" s="84" t="s">
        <v>108</v>
      </c>
      <c r="B15" s="85" t="s">
        <v>12</v>
      </c>
      <c r="C15" s="96">
        <v>1.6534</v>
      </c>
      <c r="D15" s="85" t="s">
        <v>386</v>
      </c>
      <c r="E15" s="85" t="s">
        <v>107</v>
      </c>
      <c r="F15" s="85" t="s">
        <v>22</v>
      </c>
      <c r="G15" s="87" t="s">
        <v>23</v>
      </c>
      <c r="H15" s="71"/>
    </row>
    <row r="16" spans="1:8" x14ac:dyDescent="0.35">
      <c r="A16" s="71"/>
      <c r="B16" s="71"/>
      <c r="C16" s="71"/>
      <c r="D16" s="71"/>
      <c r="E16" s="71"/>
      <c r="F16" s="71"/>
      <c r="G16" s="71"/>
      <c r="H16" s="71"/>
    </row>
    <row r="17" spans="1:8" x14ac:dyDescent="0.35">
      <c r="A17" s="72" t="s">
        <v>24</v>
      </c>
      <c r="B17" s="71"/>
      <c r="C17" s="71"/>
      <c r="D17" s="71"/>
      <c r="E17" s="71"/>
      <c r="F17" s="71"/>
      <c r="G17" s="71"/>
      <c r="H17" s="71"/>
    </row>
    <row r="18" spans="1:8" x14ac:dyDescent="0.35">
      <c r="A18" s="135" t="s">
        <v>1</v>
      </c>
      <c r="B18" s="136" t="s">
        <v>2</v>
      </c>
      <c r="C18" s="120" t="s">
        <v>198</v>
      </c>
      <c r="D18" s="136" t="s">
        <v>3</v>
      </c>
      <c r="E18" s="136" t="s">
        <v>4</v>
      </c>
      <c r="F18" s="136" t="s">
        <v>5</v>
      </c>
      <c r="G18" s="137" t="s">
        <v>6</v>
      </c>
      <c r="H18" s="71"/>
    </row>
    <row r="19" spans="1:8" x14ac:dyDescent="0.35">
      <c r="A19" s="138" t="s">
        <v>109</v>
      </c>
      <c r="B19" s="79" t="s">
        <v>7</v>
      </c>
      <c r="C19" s="97">
        <v>26.58</v>
      </c>
      <c r="D19" s="79" t="s">
        <v>387</v>
      </c>
      <c r="E19" s="79" t="s">
        <v>111</v>
      </c>
      <c r="F19" s="79" t="s">
        <v>27</v>
      </c>
      <c r="G19" s="88" t="s">
        <v>26</v>
      </c>
      <c r="H19" s="71"/>
    </row>
    <row r="20" spans="1:8" x14ac:dyDescent="0.35">
      <c r="A20" s="76" t="s">
        <v>112</v>
      </c>
      <c r="B20" s="71" t="s">
        <v>7</v>
      </c>
      <c r="C20" s="98">
        <v>63.15</v>
      </c>
      <c r="D20" s="71" t="s">
        <v>387</v>
      </c>
      <c r="E20" s="71" t="s">
        <v>111</v>
      </c>
      <c r="F20" s="71" t="s">
        <v>27</v>
      </c>
      <c r="G20" s="78" t="s">
        <v>26</v>
      </c>
      <c r="H20" s="71"/>
    </row>
    <row r="21" spans="1:8" x14ac:dyDescent="0.35">
      <c r="A21" s="76" t="s">
        <v>113</v>
      </c>
      <c r="B21" s="71" t="s">
        <v>7</v>
      </c>
      <c r="C21" s="98">
        <v>129.26</v>
      </c>
      <c r="D21" s="71" t="s">
        <v>387</v>
      </c>
      <c r="E21" s="71" t="s">
        <v>111</v>
      </c>
      <c r="F21" s="71" t="s">
        <v>27</v>
      </c>
      <c r="G21" s="78" t="s">
        <v>26</v>
      </c>
      <c r="H21" s="71"/>
    </row>
    <row r="22" spans="1:8" x14ac:dyDescent="0.35">
      <c r="A22" s="76" t="s">
        <v>114</v>
      </c>
      <c r="B22" s="71" t="s">
        <v>7</v>
      </c>
      <c r="C22" s="98">
        <v>203.12</v>
      </c>
      <c r="D22" s="71" t="s">
        <v>387</v>
      </c>
      <c r="E22" s="71" t="s">
        <v>111</v>
      </c>
      <c r="F22" s="71" t="s">
        <v>27</v>
      </c>
      <c r="G22" s="78" t="s">
        <v>26</v>
      </c>
      <c r="H22" s="71"/>
    </row>
    <row r="23" spans="1:8" x14ac:dyDescent="0.35">
      <c r="A23" s="76" t="s">
        <v>115</v>
      </c>
      <c r="B23" s="71" t="s">
        <v>7</v>
      </c>
      <c r="C23" s="98">
        <v>313.91000000000003</v>
      </c>
      <c r="D23" s="71" t="s">
        <v>387</v>
      </c>
      <c r="E23" s="71" t="s">
        <v>111</v>
      </c>
      <c r="F23" s="71" t="s">
        <v>27</v>
      </c>
      <c r="G23" s="78" t="s">
        <v>26</v>
      </c>
      <c r="H23" s="71"/>
    </row>
    <row r="24" spans="1:8" x14ac:dyDescent="0.35">
      <c r="A24" s="76" t="s">
        <v>116</v>
      </c>
      <c r="B24" s="71" t="s">
        <v>7</v>
      </c>
      <c r="C24" s="98">
        <v>480.11</v>
      </c>
      <c r="D24" s="71" t="s">
        <v>387</v>
      </c>
      <c r="E24" s="71" t="s">
        <v>111</v>
      </c>
      <c r="F24" s="71" t="s">
        <v>27</v>
      </c>
      <c r="G24" s="78" t="s">
        <v>26</v>
      </c>
      <c r="H24" s="71"/>
    </row>
    <row r="25" spans="1:8" x14ac:dyDescent="0.35">
      <c r="A25" s="76" t="s">
        <v>117</v>
      </c>
      <c r="B25" s="71" t="s">
        <v>7</v>
      </c>
      <c r="C25" s="98">
        <v>664.77</v>
      </c>
      <c r="D25" s="71" t="s">
        <v>387</v>
      </c>
      <c r="E25" s="71" t="s">
        <v>111</v>
      </c>
      <c r="F25" s="71" t="s">
        <v>27</v>
      </c>
      <c r="G25" s="78" t="s">
        <v>26</v>
      </c>
      <c r="H25" s="71"/>
    </row>
    <row r="26" spans="1:8" x14ac:dyDescent="0.35">
      <c r="A26" s="76" t="s">
        <v>118</v>
      </c>
      <c r="B26" s="71" t="s">
        <v>7</v>
      </c>
      <c r="C26" s="98">
        <v>941.75</v>
      </c>
      <c r="D26" s="71" t="s">
        <v>387</v>
      </c>
      <c r="E26" s="71" t="s">
        <v>111</v>
      </c>
      <c r="F26" s="71" t="s">
        <v>27</v>
      </c>
      <c r="G26" s="78" t="s">
        <v>26</v>
      </c>
      <c r="H26" s="71"/>
    </row>
    <row r="27" spans="1:8" x14ac:dyDescent="0.35">
      <c r="A27" s="76" t="s">
        <v>119</v>
      </c>
      <c r="B27" s="71" t="s">
        <v>7</v>
      </c>
      <c r="C27" s="98">
        <v>1311.07</v>
      </c>
      <c r="D27" s="71" t="s">
        <v>387</v>
      </c>
      <c r="E27" s="71" t="s">
        <v>111</v>
      </c>
      <c r="F27" s="71" t="s">
        <v>27</v>
      </c>
      <c r="G27" s="78" t="s">
        <v>26</v>
      </c>
      <c r="H27" s="71"/>
    </row>
    <row r="28" spans="1:8" x14ac:dyDescent="0.35">
      <c r="A28" s="76" t="s">
        <v>388</v>
      </c>
      <c r="B28" s="71" t="s">
        <v>7</v>
      </c>
      <c r="C28" s="98">
        <v>2234.37</v>
      </c>
      <c r="D28" s="71" t="s">
        <v>387</v>
      </c>
      <c r="E28" s="71" t="s">
        <v>111</v>
      </c>
      <c r="F28" s="71" t="s">
        <v>27</v>
      </c>
      <c r="G28" s="78" t="s">
        <v>26</v>
      </c>
      <c r="H28" s="71"/>
    </row>
    <row r="29" spans="1:8" x14ac:dyDescent="0.35">
      <c r="A29" s="76" t="s">
        <v>121</v>
      </c>
      <c r="B29" s="71" t="s">
        <v>7</v>
      </c>
      <c r="C29" s="98">
        <v>4265.6099999999997</v>
      </c>
      <c r="D29" s="71" t="s">
        <v>387</v>
      </c>
      <c r="E29" s="71" t="s">
        <v>111</v>
      </c>
      <c r="F29" s="71" t="s">
        <v>27</v>
      </c>
      <c r="G29" s="78" t="s">
        <v>26</v>
      </c>
      <c r="H29" s="71"/>
    </row>
    <row r="30" spans="1:8" x14ac:dyDescent="0.35">
      <c r="A30" s="76" t="s">
        <v>122</v>
      </c>
      <c r="B30" s="71" t="s">
        <v>7</v>
      </c>
      <c r="C30" s="98">
        <v>6481.52</v>
      </c>
      <c r="D30" s="71" t="s">
        <v>387</v>
      </c>
      <c r="E30" s="71" t="s">
        <v>111</v>
      </c>
      <c r="F30" s="71" t="s">
        <v>27</v>
      </c>
      <c r="G30" s="78" t="s">
        <v>26</v>
      </c>
      <c r="H30" s="71"/>
    </row>
    <row r="31" spans="1:8" x14ac:dyDescent="0.35">
      <c r="A31" s="76" t="s">
        <v>123</v>
      </c>
      <c r="B31" s="71" t="s">
        <v>7</v>
      </c>
      <c r="C31" s="98">
        <v>9251.4</v>
      </c>
      <c r="D31" s="71" t="s">
        <v>387</v>
      </c>
      <c r="E31" s="71" t="s">
        <v>111</v>
      </c>
      <c r="F31" s="71" t="s">
        <v>27</v>
      </c>
      <c r="G31" s="78" t="s">
        <v>26</v>
      </c>
      <c r="H31" s="71"/>
    </row>
    <row r="32" spans="1:8" x14ac:dyDescent="0.35">
      <c r="A32" s="76" t="s">
        <v>124</v>
      </c>
      <c r="B32" s="71" t="s">
        <v>7</v>
      </c>
      <c r="C32" s="98">
        <v>12944.58</v>
      </c>
      <c r="D32" s="71" t="s">
        <v>387</v>
      </c>
      <c r="E32" s="71" t="s">
        <v>111</v>
      </c>
      <c r="F32" s="71" t="s">
        <v>27</v>
      </c>
      <c r="G32" s="78" t="s">
        <v>26</v>
      </c>
      <c r="H32" s="71"/>
    </row>
    <row r="33" spans="1:8" x14ac:dyDescent="0.35">
      <c r="A33" s="76" t="s">
        <v>125</v>
      </c>
      <c r="B33" s="71" t="s">
        <v>7</v>
      </c>
      <c r="C33" s="98">
        <v>16637.75</v>
      </c>
      <c r="D33" s="71" t="s">
        <v>387</v>
      </c>
      <c r="E33" s="71" t="s">
        <v>111</v>
      </c>
      <c r="F33" s="71" t="s">
        <v>27</v>
      </c>
      <c r="G33" s="78" t="s">
        <v>26</v>
      </c>
      <c r="H33" s="71"/>
    </row>
    <row r="34" spans="1:8" x14ac:dyDescent="0.35">
      <c r="A34" s="76" t="s">
        <v>126</v>
      </c>
      <c r="B34" s="71" t="s">
        <v>7</v>
      </c>
      <c r="C34" s="98">
        <v>20330.93</v>
      </c>
      <c r="D34" s="71" t="s">
        <v>387</v>
      </c>
      <c r="E34" s="71" t="s">
        <v>111</v>
      </c>
      <c r="F34" s="71" t="s">
        <v>27</v>
      </c>
      <c r="G34" s="78" t="s">
        <v>26</v>
      </c>
      <c r="H34" s="71"/>
    </row>
    <row r="35" spans="1:8" x14ac:dyDescent="0.35">
      <c r="A35" s="76" t="s">
        <v>127</v>
      </c>
      <c r="B35" s="71" t="s">
        <v>7</v>
      </c>
      <c r="C35" s="98">
        <v>24024.11</v>
      </c>
      <c r="D35" s="71" t="s">
        <v>387</v>
      </c>
      <c r="E35" s="71" t="s">
        <v>111</v>
      </c>
      <c r="F35" s="71" t="s">
        <v>27</v>
      </c>
      <c r="G35" s="78" t="s">
        <v>26</v>
      </c>
      <c r="H35" s="71"/>
    </row>
    <row r="36" spans="1:8" x14ac:dyDescent="0.35">
      <c r="A36" s="76" t="s">
        <v>128</v>
      </c>
      <c r="B36" s="71" t="s">
        <v>7</v>
      </c>
      <c r="C36" s="98">
        <v>27717.279999999999</v>
      </c>
      <c r="D36" s="71" t="s">
        <v>387</v>
      </c>
      <c r="E36" s="71" t="s">
        <v>111</v>
      </c>
      <c r="F36" s="71" t="s">
        <v>27</v>
      </c>
      <c r="G36" s="78" t="s">
        <v>26</v>
      </c>
      <c r="H36" s="71"/>
    </row>
    <row r="37" spans="1:8" x14ac:dyDescent="0.35">
      <c r="A37" s="76" t="s">
        <v>129</v>
      </c>
      <c r="B37" s="71" t="s">
        <v>7</v>
      </c>
      <c r="C37" s="98">
        <v>31410.46</v>
      </c>
      <c r="D37" s="71" t="s">
        <v>387</v>
      </c>
      <c r="E37" s="71" t="s">
        <v>111</v>
      </c>
      <c r="F37" s="71" t="s">
        <v>27</v>
      </c>
      <c r="G37" s="78" t="s">
        <v>26</v>
      </c>
      <c r="H37" s="71"/>
    </row>
    <row r="38" spans="1:8" x14ac:dyDescent="0.35">
      <c r="A38" s="76" t="s">
        <v>130</v>
      </c>
      <c r="B38" s="71" t="s">
        <v>7</v>
      </c>
      <c r="C38" s="98">
        <v>35103.629999999997</v>
      </c>
      <c r="D38" s="71" t="s">
        <v>387</v>
      </c>
      <c r="E38" s="71" t="s">
        <v>111</v>
      </c>
      <c r="F38" s="71" t="s">
        <v>27</v>
      </c>
      <c r="G38" s="78" t="s">
        <v>26</v>
      </c>
      <c r="H38" s="71"/>
    </row>
    <row r="39" spans="1:8" x14ac:dyDescent="0.35">
      <c r="A39" s="76" t="s">
        <v>131</v>
      </c>
      <c r="B39" s="71" t="s">
        <v>7</v>
      </c>
      <c r="C39" s="98">
        <v>55416.1</v>
      </c>
      <c r="D39" s="71" t="s">
        <v>387</v>
      </c>
      <c r="E39" s="71" t="s">
        <v>111</v>
      </c>
      <c r="F39" s="71" t="s">
        <v>27</v>
      </c>
      <c r="G39" s="78" t="s">
        <v>26</v>
      </c>
      <c r="H39" s="71"/>
    </row>
    <row r="40" spans="1:8" x14ac:dyDescent="0.35">
      <c r="A40" s="84" t="s">
        <v>132</v>
      </c>
      <c r="B40" s="85" t="s">
        <v>7</v>
      </c>
      <c r="C40" s="99">
        <v>129279.63</v>
      </c>
      <c r="D40" s="85" t="s">
        <v>387</v>
      </c>
      <c r="E40" s="85" t="s">
        <v>111</v>
      </c>
      <c r="F40" s="85" t="s">
        <v>27</v>
      </c>
      <c r="G40" s="87" t="s">
        <v>26</v>
      </c>
      <c r="H40" s="71"/>
    </row>
    <row r="41" spans="1:8" x14ac:dyDescent="0.35">
      <c r="A41" s="80" t="s">
        <v>105</v>
      </c>
      <c r="B41" s="81" t="s">
        <v>7</v>
      </c>
      <c r="C41" s="101">
        <v>26.89</v>
      </c>
      <c r="D41" s="81" t="s">
        <v>387</v>
      </c>
      <c r="E41" s="81" t="s">
        <v>111</v>
      </c>
      <c r="F41" s="81" t="s">
        <v>27</v>
      </c>
      <c r="G41" s="83" t="s">
        <v>28</v>
      </c>
      <c r="H41" s="71"/>
    </row>
    <row r="42" spans="1:8" x14ac:dyDescent="0.35">
      <c r="A42" s="71"/>
      <c r="B42" s="71"/>
      <c r="C42" s="71"/>
      <c r="D42" s="71"/>
      <c r="E42" s="71"/>
      <c r="F42" s="71"/>
      <c r="G42" s="71"/>
      <c r="H42" s="71"/>
    </row>
    <row r="43" spans="1:8" x14ac:dyDescent="0.35">
      <c r="A43" s="72" t="s">
        <v>33</v>
      </c>
      <c r="B43" s="89"/>
      <c r="C43" s="71"/>
      <c r="D43" s="71"/>
      <c r="E43" s="89"/>
      <c r="F43" s="71"/>
      <c r="G43" s="71"/>
      <c r="H43" s="71"/>
    </row>
    <row r="44" spans="1:8" x14ac:dyDescent="0.35">
      <c r="A44" s="135" t="s">
        <v>1</v>
      </c>
      <c r="B44" s="136" t="s">
        <v>2</v>
      </c>
      <c r="C44" s="120" t="s">
        <v>198</v>
      </c>
      <c r="D44" s="136" t="s">
        <v>3</v>
      </c>
      <c r="E44" s="136" t="s">
        <v>4</v>
      </c>
      <c r="F44" s="136" t="s">
        <v>5</v>
      </c>
      <c r="G44" s="137" t="s">
        <v>6</v>
      </c>
      <c r="H44" s="71"/>
    </row>
    <row r="45" spans="1:8" x14ac:dyDescent="0.35">
      <c r="A45" s="80" t="s">
        <v>105</v>
      </c>
      <c r="B45" s="81" t="s">
        <v>7</v>
      </c>
      <c r="C45" s="101">
        <v>20.55</v>
      </c>
      <c r="D45" s="81" t="s">
        <v>389</v>
      </c>
      <c r="E45" s="81" t="s">
        <v>134</v>
      </c>
      <c r="F45" s="81" t="s">
        <v>36</v>
      </c>
      <c r="G45" s="83" t="s">
        <v>37</v>
      </c>
      <c r="H45" s="71"/>
    </row>
    <row r="46" spans="1:8" x14ac:dyDescent="0.35">
      <c r="A46" s="71"/>
      <c r="B46" s="71"/>
      <c r="C46" s="71"/>
      <c r="D46" s="71"/>
      <c r="E46" s="71"/>
      <c r="F46" s="71"/>
      <c r="G46" s="71"/>
      <c r="H46" s="71"/>
    </row>
    <row r="47" spans="1:8" x14ac:dyDescent="0.35">
      <c r="A47" s="72" t="s">
        <v>42</v>
      </c>
      <c r="B47" s="71"/>
      <c r="C47" s="71"/>
      <c r="D47" s="71"/>
      <c r="E47" s="71"/>
      <c r="F47" s="71"/>
      <c r="G47" s="71"/>
      <c r="H47" s="71"/>
    </row>
    <row r="48" spans="1:8" x14ac:dyDescent="0.35">
      <c r="A48" s="135" t="s">
        <v>1</v>
      </c>
      <c r="B48" s="136" t="s">
        <v>2</v>
      </c>
      <c r="C48" s="120" t="s">
        <v>198</v>
      </c>
      <c r="D48" s="136" t="s">
        <v>3</v>
      </c>
      <c r="E48" s="136" t="s">
        <v>4</v>
      </c>
      <c r="F48" s="136" t="s">
        <v>5</v>
      </c>
      <c r="G48" s="137" t="s">
        <v>6</v>
      </c>
      <c r="H48" s="71"/>
    </row>
    <row r="49" spans="1:8" x14ac:dyDescent="0.35">
      <c r="A49" s="138" t="s">
        <v>135</v>
      </c>
      <c r="B49" s="79" t="s">
        <v>12</v>
      </c>
      <c r="C49" s="165">
        <v>0.4294</v>
      </c>
      <c r="D49" s="79" t="s">
        <v>390</v>
      </c>
      <c r="E49" s="79" t="s">
        <v>137</v>
      </c>
      <c r="F49" s="79" t="s">
        <v>49</v>
      </c>
      <c r="G49" s="88" t="s">
        <v>50</v>
      </c>
      <c r="H49" s="71"/>
    </row>
    <row r="50" spans="1:8" x14ac:dyDescent="0.35">
      <c r="A50" s="76" t="s">
        <v>138</v>
      </c>
      <c r="B50" s="71" t="s">
        <v>12</v>
      </c>
      <c r="C50" s="70">
        <v>0.42920000000000003</v>
      </c>
      <c r="D50" s="71" t="s">
        <v>390</v>
      </c>
      <c r="E50" s="71" t="s">
        <v>137</v>
      </c>
      <c r="F50" s="71" t="s">
        <v>51</v>
      </c>
      <c r="G50" s="78" t="s">
        <v>52</v>
      </c>
      <c r="H50" s="71"/>
    </row>
    <row r="51" spans="1:8" x14ac:dyDescent="0.35">
      <c r="A51" s="76" t="s">
        <v>139</v>
      </c>
      <c r="B51" s="71" t="s">
        <v>12</v>
      </c>
      <c r="C51" s="70">
        <v>0.25829999999999997</v>
      </c>
      <c r="D51" s="71" t="s">
        <v>390</v>
      </c>
      <c r="E51" s="71" t="s">
        <v>137</v>
      </c>
      <c r="F51" s="71" t="s">
        <v>55</v>
      </c>
      <c r="G51" s="78" t="s">
        <v>56</v>
      </c>
      <c r="H51" s="71"/>
    </row>
    <row r="52" spans="1:8" x14ac:dyDescent="0.35">
      <c r="A52" s="76" t="s">
        <v>140</v>
      </c>
      <c r="B52" s="71" t="s">
        <v>12</v>
      </c>
      <c r="C52" s="70">
        <v>0.2407</v>
      </c>
      <c r="D52" s="71" t="s">
        <v>390</v>
      </c>
      <c r="E52" s="71" t="s">
        <v>137</v>
      </c>
      <c r="F52" s="71" t="s">
        <v>57</v>
      </c>
      <c r="G52" s="78" t="s">
        <v>58</v>
      </c>
      <c r="H52" s="71"/>
    </row>
    <row r="53" spans="1:8" x14ac:dyDescent="0.35">
      <c r="A53" s="92" t="s">
        <v>141</v>
      </c>
      <c r="B53" s="71" t="s">
        <v>59</v>
      </c>
      <c r="C53" s="100">
        <v>351</v>
      </c>
      <c r="D53" s="71" t="s">
        <v>390</v>
      </c>
      <c r="E53" s="71" t="s">
        <v>137</v>
      </c>
      <c r="F53" s="71" t="s">
        <v>60</v>
      </c>
      <c r="G53" s="78" t="s">
        <v>61</v>
      </c>
      <c r="H53" s="71"/>
    </row>
    <row r="54" spans="1:8" x14ac:dyDescent="0.35">
      <c r="A54" s="76" t="s">
        <v>142</v>
      </c>
      <c r="B54" s="71" t="s">
        <v>59</v>
      </c>
      <c r="C54" s="100">
        <v>343</v>
      </c>
      <c r="D54" s="71" t="s">
        <v>390</v>
      </c>
      <c r="E54" s="71" t="s">
        <v>137</v>
      </c>
      <c r="F54" s="71" t="s">
        <v>62</v>
      </c>
      <c r="G54" s="78" t="s">
        <v>63</v>
      </c>
      <c r="H54" s="71"/>
    </row>
    <row r="55" spans="1:8" x14ac:dyDescent="0.35">
      <c r="A55" s="84" t="s">
        <v>105</v>
      </c>
      <c r="B55" s="85" t="s">
        <v>7</v>
      </c>
      <c r="C55" s="95">
        <v>84.19</v>
      </c>
      <c r="D55" s="85" t="s">
        <v>390</v>
      </c>
      <c r="E55" s="85" t="s">
        <v>137</v>
      </c>
      <c r="F55" s="85" t="s">
        <v>66</v>
      </c>
      <c r="G55" s="87" t="s">
        <v>67</v>
      </c>
      <c r="H55" s="71"/>
    </row>
    <row r="56" spans="1:8" x14ac:dyDescent="0.35">
      <c r="A56" s="71"/>
      <c r="B56" s="71"/>
      <c r="C56" s="71"/>
      <c r="D56" s="71"/>
      <c r="E56" s="71"/>
      <c r="F56" s="71"/>
      <c r="G56" s="71"/>
      <c r="H56" s="71"/>
    </row>
    <row r="57" spans="1:8" x14ac:dyDescent="0.35">
      <c r="A57" s="72" t="s">
        <v>68</v>
      </c>
      <c r="B57" s="71"/>
      <c r="C57" s="71"/>
      <c r="D57" s="71"/>
      <c r="E57" s="71"/>
      <c r="F57" s="71"/>
      <c r="G57" s="71"/>
      <c r="H57" s="71"/>
    </row>
    <row r="58" spans="1:8" x14ac:dyDescent="0.35">
      <c r="A58" s="73" t="s">
        <v>330</v>
      </c>
      <c r="B58" s="74" t="s">
        <v>330</v>
      </c>
      <c r="C58" s="74"/>
      <c r="D58" s="73" t="s">
        <v>69</v>
      </c>
      <c r="E58" s="73" t="s">
        <v>70</v>
      </c>
      <c r="F58" s="73" t="s">
        <v>71</v>
      </c>
      <c r="G58" s="73" t="s">
        <v>72</v>
      </c>
      <c r="H58" s="90" t="s">
        <v>73</v>
      </c>
    </row>
    <row r="59" spans="1:8" ht="15.5" x14ac:dyDescent="0.35">
      <c r="A59" s="76" t="s">
        <v>74</v>
      </c>
      <c r="B59" s="71"/>
      <c r="C59" s="71"/>
      <c r="D59" s="76" t="s">
        <v>330</v>
      </c>
      <c r="E59" s="157" t="s">
        <v>330</v>
      </c>
      <c r="F59" s="158" t="s">
        <v>331</v>
      </c>
      <c r="G59" s="78" t="s">
        <v>330</v>
      </c>
      <c r="H59" s="78" t="s">
        <v>330</v>
      </c>
    </row>
    <row r="60" spans="1:8" ht="15.5" x14ac:dyDescent="0.35">
      <c r="A60" s="76" t="s">
        <v>75</v>
      </c>
      <c r="B60" s="71"/>
      <c r="C60" s="71"/>
      <c r="D60" s="76" t="s">
        <v>330</v>
      </c>
      <c r="E60" s="159" t="s">
        <v>391</v>
      </c>
      <c r="F60" s="78" t="s">
        <v>330</v>
      </c>
      <c r="G60" s="78" t="s">
        <v>330</v>
      </c>
      <c r="H60" s="78" t="s">
        <v>330</v>
      </c>
    </row>
    <row r="61" spans="1:8" ht="15.5" x14ac:dyDescent="0.35">
      <c r="A61" s="76" t="s">
        <v>76</v>
      </c>
      <c r="B61" s="71"/>
      <c r="C61" s="71"/>
      <c r="D61" s="160" t="s">
        <v>331</v>
      </c>
      <c r="E61" s="157" t="s">
        <v>330</v>
      </c>
      <c r="F61" s="78" t="s">
        <v>330</v>
      </c>
      <c r="G61" s="78" t="s">
        <v>330</v>
      </c>
      <c r="H61" s="78" t="s">
        <v>330</v>
      </c>
    </row>
    <row r="62" spans="1:8" ht="15.5" x14ac:dyDescent="0.35">
      <c r="A62" s="84" t="s">
        <v>77</v>
      </c>
      <c r="B62" s="85" t="s">
        <v>330</v>
      </c>
      <c r="C62" s="85"/>
      <c r="D62" s="84" t="s">
        <v>330</v>
      </c>
      <c r="E62" s="161" t="s">
        <v>330</v>
      </c>
      <c r="F62" s="87" t="s">
        <v>330</v>
      </c>
      <c r="G62" s="162" t="s">
        <v>392</v>
      </c>
      <c r="H62" s="87" t="s">
        <v>330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6C15-603F-4CC8-9C9D-7473013F3777}">
  <dimension ref="A1:L120"/>
  <sheetViews>
    <sheetView workbookViewId="0">
      <selection activeCell="I105" sqref="I105"/>
    </sheetView>
  </sheetViews>
  <sheetFormatPr defaultRowHeight="14.5" x14ac:dyDescent="0.35"/>
  <cols>
    <col min="1" max="1" width="49.54296875" bestFit="1" customWidth="1"/>
    <col min="2" max="2" width="16.1796875" customWidth="1"/>
    <col min="3" max="3" width="16.1796875" style="31" customWidth="1"/>
    <col min="4" max="4" width="23" bestFit="1" customWidth="1"/>
    <col min="5" max="5" width="34.453125" bestFit="1" customWidth="1"/>
    <col min="6" max="6" width="21.1796875" bestFit="1" customWidth="1"/>
    <col min="7" max="7" width="61.26953125" bestFit="1" customWidth="1"/>
    <col min="8" max="8" width="29" bestFit="1" customWidth="1"/>
  </cols>
  <sheetData>
    <row r="1" spans="1:12" x14ac:dyDescent="0.35">
      <c r="A1" s="27" t="s">
        <v>393</v>
      </c>
    </row>
    <row r="2" spans="1:12" ht="15" customHeight="1" x14ac:dyDescent="0.35">
      <c r="A2" s="72" t="s">
        <v>0</v>
      </c>
      <c r="B2" s="71"/>
      <c r="C2" s="71"/>
      <c r="D2" s="71"/>
      <c r="E2" s="71"/>
      <c r="F2" s="71"/>
      <c r="G2" s="71"/>
      <c r="H2" s="71"/>
      <c r="I2" s="71"/>
      <c r="J2" s="71"/>
      <c r="K2" s="71"/>
    </row>
    <row r="3" spans="1:12" ht="15" customHeight="1" x14ac:dyDescent="0.35">
      <c r="A3" s="135" t="s">
        <v>1</v>
      </c>
      <c r="B3" s="136" t="s">
        <v>2</v>
      </c>
      <c r="C3" s="120" t="s">
        <v>198</v>
      </c>
      <c r="D3" s="136" t="s">
        <v>3</v>
      </c>
      <c r="E3" s="136" t="s">
        <v>4</v>
      </c>
      <c r="F3" s="136" t="s">
        <v>5</v>
      </c>
      <c r="G3" s="137" t="s">
        <v>6</v>
      </c>
      <c r="H3" s="71"/>
    </row>
    <row r="4" spans="1:12" ht="15" customHeight="1" x14ac:dyDescent="0.35">
      <c r="A4" s="138" t="s">
        <v>94</v>
      </c>
      <c r="B4" s="79" t="s">
        <v>7</v>
      </c>
      <c r="C4" s="97">
        <v>25</v>
      </c>
      <c r="D4" s="8" t="s">
        <v>394</v>
      </c>
      <c r="E4" s="8" t="s">
        <v>395</v>
      </c>
      <c r="F4" s="79" t="s">
        <v>8</v>
      </c>
      <c r="G4" s="88" t="s">
        <v>9</v>
      </c>
      <c r="H4" s="71"/>
    </row>
    <row r="5" spans="1:12" ht="15" customHeight="1" x14ac:dyDescent="0.35">
      <c r="A5" s="76" t="s">
        <v>97</v>
      </c>
      <c r="B5" s="71" t="s">
        <v>7</v>
      </c>
      <c r="C5" s="98">
        <v>41.7</v>
      </c>
      <c r="D5" t="s">
        <v>394</v>
      </c>
      <c r="E5" t="s">
        <v>395</v>
      </c>
      <c r="F5" s="71" t="s">
        <v>8</v>
      </c>
      <c r="G5" s="78" t="s">
        <v>9</v>
      </c>
      <c r="H5" s="71"/>
    </row>
    <row r="6" spans="1:12" ht="15" customHeight="1" x14ac:dyDescent="0.35">
      <c r="A6" s="76" t="s">
        <v>99</v>
      </c>
      <c r="B6" s="71" t="s">
        <v>7</v>
      </c>
      <c r="C6" s="98">
        <v>208.33</v>
      </c>
      <c r="D6" t="s">
        <v>394</v>
      </c>
      <c r="E6" t="s">
        <v>395</v>
      </c>
      <c r="F6" s="71" t="s">
        <v>8</v>
      </c>
      <c r="G6" s="78" t="s">
        <v>9</v>
      </c>
      <c r="H6" s="71"/>
    </row>
    <row r="7" spans="1:12" ht="15" customHeight="1" x14ac:dyDescent="0.35">
      <c r="A7" s="76" t="s">
        <v>307</v>
      </c>
      <c r="B7" s="71" t="s">
        <v>7</v>
      </c>
      <c r="C7" s="98">
        <v>625</v>
      </c>
      <c r="D7" t="s">
        <v>394</v>
      </c>
      <c r="E7" t="s">
        <v>395</v>
      </c>
      <c r="F7" s="71" t="s">
        <v>8</v>
      </c>
      <c r="G7" s="78" t="s">
        <v>9</v>
      </c>
      <c r="H7" s="71"/>
    </row>
    <row r="8" spans="1:12" ht="15" customHeight="1" x14ac:dyDescent="0.35">
      <c r="A8" s="138" t="s">
        <v>308</v>
      </c>
      <c r="B8" s="79" t="s">
        <v>12</v>
      </c>
      <c r="C8" s="168">
        <v>2.0152999999999999</v>
      </c>
      <c r="D8" s="8" t="s">
        <v>394</v>
      </c>
      <c r="E8" s="8" t="s">
        <v>395</v>
      </c>
      <c r="F8" s="79" t="s">
        <v>13</v>
      </c>
      <c r="G8" s="88" t="s">
        <v>14</v>
      </c>
      <c r="H8" s="71"/>
    </row>
    <row r="9" spans="1:12" ht="15" customHeight="1" x14ac:dyDescent="0.35">
      <c r="A9" s="84" t="s">
        <v>309</v>
      </c>
      <c r="B9" s="85" t="s">
        <v>12</v>
      </c>
      <c r="C9" s="167">
        <v>2.0152999999999999</v>
      </c>
      <c r="D9" s="3" t="s">
        <v>394</v>
      </c>
      <c r="E9" s="3" t="s">
        <v>395</v>
      </c>
      <c r="F9" s="85" t="s">
        <v>13</v>
      </c>
      <c r="G9" s="87" t="s">
        <v>14</v>
      </c>
      <c r="H9" s="71"/>
    </row>
    <row r="10" spans="1:12" ht="15" customHeight="1" x14ac:dyDescent="0.35">
      <c r="A10" s="71"/>
      <c r="B10" s="71"/>
      <c r="C10" s="148"/>
      <c r="F10" s="71"/>
      <c r="G10" s="71"/>
      <c r="H10" s="71"/>
    </row>
    <row r="11" spans="1:12" ht="15" customHeight="1" x14ac:dyDescent="0.35">
      <c r="A11" s="91" t="s">
        <v>396</v>
      </c>
      <c r="B11" s="71"/>
      <c r="C11" s="148"/>
      <c r="F11" s="71"/>
      <c r="G11" s="71"/>
      <c r="H11" s="71"/>
    </row>
    <row r="12" spans="1:12" ht="15" customHeight="1" x14ac:dyDescent="0.35">
      <c r="A12" s="37" t="s">
        <v>397</v>
      </c>
      <c r="B12" s="164"/>
      <c r="C12" s="38"/>
      <c r="D12" s="39"/>
      <c r="E12" s="39"/>
      <c r="F12" s="39"/>
      <c r="G12" s="39"/>
      <c r="H12" s="38"/>
      <c r="I12" s="38"/>
      <c r="J12" s="38"/>
      <c r="K12" s="38"/>
      <c r="L12" s="71"/>
    </row>
    <row r="13" spans="1:12" ht="15" customHeight="1" x14ac:dyDescent="0.35">
      <c r="A13" s="67" t="s">
        <v>1</v>
      </c>
      <c r="B13" s="68" t="s">
        <v>2</v>
      </c>
      <c r="C13" s="120" t="s">
        <v>198</v>
      </c>
      <c r="D13" s="68" t="s">
        <v>3</v>
      </c>
      <c r="E13" s="68" t="s">
        <v>4</v>
      </c>
      <c r="F13" s="68" t="s">
        <v>5</v>
      </c>
      <c r="G13" s="69" t="s">
        <v>6</v>
      </c>
    </row>
    <row r="14" spans="1:12" ht="15" customHeight="1" x14ac:dyDescent="0.35">
      <c r="A14" s="47" t="s">
        <v>105</v>
      </c>
      <c r="B14" s="48" t="s">
        <v>7</v>
      </c>
      <c r="C14" s="112">
        <v>9</v>
      </c>
      <c r="D14" s="48" t="s">
        <v>398</v>
      </c>
      <c r="E14" s="48" t="s">
        <v>277</v>
      </c>
      <c r="F14" s="48" t="s">
        <v>20</v>
      </c>
      <c r="G14" s="49" t="s">
        <v>21</v>
      </c>
    </row>
    <row r="15" spans="1:12" ht="15" customHeight="1" x14ac:dyDescent="0.35">
      <c r="A15" s="50" t="s">
        <v>105</v>
      </c>
      <c r="B15" s="38" t="s">
        <v>7</v>
      </c>
      <c r="C15" s="113">
        <v>50</v>
      </c>
      <c r="D15" s="38" t="s">
        <v>399</v>
      </c>
      <c r="E15" s="38" t="s">
        <v>400</v>
      </c>
      <c r="F15" s="38" t="s">
        <v>20</v>
      </c>
      <c r="G15" s="51" t="s">
        <v>21</v>
      </c>
    </row>
    <row r="16" spans="1:12" ht="15" customHeight="1" x14ac:dyDescent="0.35">
      <c r="A16" s="50" t="s">
        <v>105</v>
      </c>
      <c r="B16" s="38" t="s">
        <v>7</v>
      </c>
      <c r="C16" s="113" t="s">
        <v>280</v>
      </c>
      <c r="D16" s="38" t="s">
        <v>401</v>
      </c>
      <c r="E16" s="38" t="s">
        <v>402</v>
      </c>
      <c r="F16" s="38" t="s">
        <v>20</v>
      </c>
      <c r="G16" s="51" t="s">
        <v>21</v>
      </c>
    </row>
    <row r="17" spans="1:11" ht="15" customHeight="1" x14ac:dyDescent="0.35">
      <c r="A17" s="50" t="s">
        <v>108</v>
      </c>
      <c r="B17" s="38" t="s">
        <v>12</v>
      </c>
      <c r="C17" s="77">
        <v>2.4129999999999998</v>
      </c>
      <c r="D17" s="38" t="s">
        <v>398</v>
      </c>
      <c r="E17" s="38" t="s">
        <v>277</v>
      </c>
      <c r="F17" s="38" t="s">
        <v>22</v>
      </c>
      <c r="G17" s="51" t="s">
        <v>23</v>
      </c>
    </row>
    <row r="18" spans="1:11" ht="15" customHeight="1" x14ac:dyDescent="0.35">
      <c r="A18" s="50" t="s">
        <v>108</v>
      </c>
      <c r="B18" s="38" t="s">
        <v>12</v>
      </c>
      <c r="C18" s="77">
        <v>2.3258999999999999</v>
      </c>
      <c r="D18" s="38" t="s">
        <v>399</v>
      </c>
      <c r="E18" s="38" t="s">
        <v>400</v>
      </c>
      <c r="F18" s="38" t="s">
        <v>22</v>
      </c>
      <c r="G18" s="51" t="s">
        <v>23</v>
      </c>
    </row>
    <row r="19" spans="1:11" ht="15" customHeight="1" x14ac:dyDescent="0.35">
      <c r="A19" s="44" t="s">
        <v>108</v>
      </c>
      <c r="B19" s="45" t="s">
        <v>12</v>
      </c>
      <c r="C19" s="130"/>
      <c r="D19" s="45" t="s">
        <v>401</v>
      </c>
      <c r="E19" s="45" t="s">
        <v>402</v>
      </c>
      <c r="F19" s="45" t="s">
        <v>22</v>
      </c>
      <c r="G19" s="46" t="s">
        <v>23</v>
      </c>
    </row>
    <row r="20" spans="1:11" ht="15" customHeight="1" x14ac:dyDescent="0.35">
      <c r="B20" s="71"/>
      <c r="C20" s="71"/>
      <c r="D20" s="77"/>
      <c r="E20" s="77"/>
      <c r="F20" s="131"/>
      <c r="G20" s="71"/>
      <c r="H20" s="71"/>
      <c r="I20" s="71"/>
      <c r="J20" s="71"/>
    </row>
    <row r="21" spans="1:11" ht="15" customHeight="1" x14ac:dyDescent="0.35">
      <c r="A21" s="1" t="s">
        <v>403</v>
      </c>
    </row>
    <row r="22" spans="1:11" ht="15" customHeight="1" x14ac:dyDescent="0.35">
      <c r="A22" s="67" t="s">
        <v>1</v>
      </c>
      <c r="B22" s="68" t="s">
        <v>2</v>
      </c>
      <c r="C22" s="120" t="s">
        <v>198</v>
      </c>
      <c r="D22" s="68" t="s">
        <v>3</v>
      </c>
      <c r="E22" s="68" t="s">
        <v>4</v>
      </c>
      <c r="F22" s="68" t="s">
        <v>5</v>
      </c>
      <c r="G22" s="69" t="s">
        <v>6</v>
      </c>
    </row>
    <row r="23" spans="1:11" ht="15" customHeight="1" x14ac:dyDescent="0.35">
      <c r="A23" s="169" t="s">
        <v>108</v>
      </c>
      <c r="B23" s="139" t="s">
        <v>12</v>
      </c>
      <c r="C23" s="122">
        <v>1.5496000000000001</v>
      </c>
      <c r="D23" s="139" t="s">
        <v>404</v>
      </c>
      <c r="E23" s="139" t="s">
        <v>227</v>
      </c>
      <c r="F23" s="139" t="s">
        <v>22</v>
      </c>
      <c r="G23" s="170" t="s">
        <v>23</v>
      </c>
    </row>
    <row r="24" spans="1:11" ht="15" customHeight="1" x14ac:dyDescent="0.35">
      <c r="C24" s="134"/>
    </row>
    <row r="25" spans="1:11" x14ac:dyDescent="0.35">
      <c r="A25" s="1" t="s">
        <v>405</v>
      </c>
      <c r="B25" s="164"/>
      <c r="C25" s="10"/>
      <c r="D25" s="34"/>
      <c r="E25" s="34"/>
      <c r="F25" s="34"/>
      <c r="G25" s="34"/>
      <c r="H25" s="11"/>
      <c r="I25" s="10"/>
      <c r="J25" s="11"/>
      <c r="K25" s="11"/>
    </row>
    <row r="26" spans="1:11" x14ac:dyDescent="0.35">
      <c r="A26" s="19" t="s">
        <v>1</v>
      </c>
      <c r="B26" s="18" t="s">
        <v>2</v>
      </c>
      <c r="C26" s="120" t="s">
        <v>198</v>
      </c>
      <c r="D26" s="18" t="s">
        <v>3</v>
      </c>
      <c r="E26" s="18" t="s">
        <v>4</v>
      </c>
      <c r="F26" s="18" t="s">
        <v>5</v>
      </c>
      <c r="G26" s="142" t="s">
        <v>6</v>
      </c>
    </row>
    <row r="27" spans="1:11" x14ac:dyDescent="0.35">
      <c r="A27" s="13" t="s">
        <v>284</v>
      </c>
      <c r="B27" s="8" t="s">
        <v>7</v>
      </c>
      <c r="C27" s="117">
        <v>23</v>
      </c>
      <c r="D27" s="8" t="s">
        <v>406</v>
      </c>
      <c r="E27" s="48" t="s">
        <v>286</v>
      </c>
      <c r="F27" s="8" t="s">
        <v>36</v>
      </c>
      <c r="G27" s="9" t="s">
        <v>37</v>
      </c>
    </row>
    <row r="28" spans="1:11" x14ac:dyDescent="0.35">
      <c r="A28" s="14" t="s">
        <v>284</v>
      </c>
      <c r="B28" t="s">
        <v>7</v>
      </c>
      <c r="C28" s="77">
        <v>23</v>
      </c>
      <c r="D28" t="s">
        <v>407</v>
      </c>
      <c r="E28" s="38" t="s">
        <v>288</v>
      </c>
      <c r="F28" t="s">
        <v>36</v>
      </c>
      <c r="G28" s="2" t="s">
        <v>37</v>
      </c>
    </row>
    <row r="29" spans="1:11" x14ac:dyDescent="0.35">
      <c r="A29" s="15" t="s">
        <v>284</v>
      </c>
      <c r="B29" s="3" t="s">
        <v>7</v>
      </c>
      <c r="C29" s="133" t="s">
        <v>280</v>
      </c>
      <c r="D29" s="3" t="s">
        <v>408</v>
      </c>
      <c r="E29" s="45" t="s">
        <v>290</v>
      </c>
      <c r="F29" s="3" t="s">
        <v>36</v>
      </c>
      <c r="G29" s="4" t="s">
        <v>37</v>
      </c>
    </row>
    <row r="30" spans="1:11" x14ac:dyDescent="0.35">
      <c r="C30" s="77"/>
      <c r="D30" s="77"/>
      <c r="E30" s="77"/>
      <c r="F30" s="131"/>
      <c r="G30" s="131"/>
      <c r="I30" s="38"/>
    </row>
    <row r="31" spans="1:11" x14ac:dyDescent="0.35">
      <c r="A31" s="1" t="s">
        <v>409</v>
      </c>
      <c r="C31" s="77"/>
      <c r="D31" s="77"/>
      <c r="E31" s="77"/>
      <c r="F31" s="131"/>
      <c r="G31" s="131"/>
      <c r="I31" s="38"/>
    </row>
    <row r="32" spans="1:11" s="38" customFormat="1" x14ac:dyDescent="0.35">
      <c r="A32" s="67" t="s">
        <v>1</v>
      </c>
      <c r="B32" s="68" t="s">
        <v>2</v>
      </c>
      <c r="C32" s="120" t="s">
        <v>198</v>
      </c>
      <c r="D32" s="68" t="s">
        <v>3</v>
      </c>
      <c r="E32" s="68" t="s">
        <v>4</v>
      </c>
      <c r="F32" s="68" t="s">
        <v>5</v>
      </c>
      <c r="G32" s="69" t="s">
        <v>6</v>
      </c>
    </row>
    <row r="33" spans="1:7" s="38" customFormat="1" x14ac:dyDescent="0.35">
      <c r="A33" s="47" t="s">
        <v>228</v>
      </c>
      <c r="B33" s="48" t="s">
        <v>7</v>
      </c>
      <c r="C33" s="93">
        <v>27.46</v>
      </c>
      <c r="D33" s="48" t="s">
        <v>410</v>
      </c>
      <c r="E33" s="48" t="s">
        <v>243</v>
      </c>
      <c r="F33" s="48" t="s">
        <v>18</v>
      </c>
      <c r="G33" s="49" t="s">
        <v>39</v>
      </c>
    </row>
    <row r="34" spans="1:7" s="38" customFormat="1" x14ac:dyDescent="0.35">
      <c r="A34" s="50" t="s">
        <v>231</v>
      </c>
      <c r="B34" s="38" t="s">
        <v>7</v>
      </c>
      <c r="C34" s="94">
        <v>61.79</v>
      </c>
      <c r="D34" s="38" t="s">
        <v>410</v>
      </c>
      <c r="E34" s="38" t="s">
        <v>243</v>
      </c>
      <c r="F34" s="38" t="s">
        <v>18</v>
      </c>
      <c r="G34" s="51" t="s">
        <v>39</v>
      </c>
    </row>
    <row r="35" spans="1:7" s="38" customFormat="1" x14ac:dyDescent="0.35">
      <c r="A35" s="50" t="s">
        <v>232</v>
      </c>
      <c r="B35" s="38" t="s">
        <v>7</v>
      </c>
      <c r="C35" s="94">
        <v>109.84</v>
      </c>
      <c r="D35" s="38" t="s">
        <v>410</v>
      </c>
      <c r="E35" s="38" t="s">
        <v>243</v>
      </c>
      <c r="F35" s="38" t="s">
        <v>18</v>
      </c>
      <c r="G35" s="51" t="s">
        <v>39</v>
      </c>
    </row>
    <row r="36" spans="1:7" s="38" customFormat="1" x14ac:dyDescent="0.35">
      <c r="A36" s="50" t="s">
        <v>233</v>
      </c>
      <c r="B36" s="38" t="s">
        <v>7</v>
      </c>
      <c r="C36" s="94">
        <v>171.63</v>
      </c>
      <c r="D36" s="38" t="s">
        <v>410</v>
      </c>
      <c r="E36" s="38" t="s">
        <v>243</v>
      </c>
      <c r="F36" s="38" t="s">
        <v>18</v>
      </c>
      <c r="G36" s="51" t="s">
        <v>39</v>
      </c>
    </row>
    <row r="37" spans="1:7" s="38" customFormat="1" x14ac:dyDescent="0.35">
      <c r="A37" s="50" t="s">
        <v>234</v>
      </c>
      <c r="B37" s="38" t="s">
        <v>7</v>
      </c>
      <c r="C37" s="94">
        <v>247.14</v>
      </c>
      <c r="D37" s="38" t="s">
        <v>410</v>
      </c>
      <c r="E37" s="38" t="s">
        <v>243</v>
      </c>
      <c r="F37" s="38" t="s">
        <v>18</v>
      </c>
      <c r="G37" s="51" t="s">
        <v>39</v>
      </c>
    </row>
    <row r="38" spans="1:7" s="38" customFormat="1" x14ac:dyDescent="0.35">
      <c r="A38" s="50" t="s">
        <v>235</v>
      </c>
      <c r="B38" s="38" t="s">
        <v>7</v>
      </c>
      <c r="C38" s="94">
        <v>439.36</v>
      </c>
      <c r="D38" s="38" t="s">
        <v>410</v>
      </c>
      <c r="E38" s="38" t="s">
        <v>243</v>
      </c>
      <c r="F38" s="38" t="s">
        <v>18</v>
      </c>
      <c r="G38" s="51" t="s">
        <v>39</v>
      </c>
    </row>
    <row r="39" spans="1:7" s="38" customFormat="1" x14ac:dyDescent="0.35">
      <c r="A39" s="50" t="s">
        <v>236</v>
      </c>
      <c r="B39" s="38" t="s">
        <v>7</v>
      </c>
      <c r="C39" s="94">
        <v>686.5</v>
      </c>
      <c r="D39" s="38" t="s">
        <v>410</v>
      </c>
      <c r="E39" s="38" t="s">
        <v>243</v>
      </c>
      <c r="F39" s="38" t="s">
        <v>18</v>
      </c>
      <c r="G39" s="51" t="s">
        <v>39</v>
      </c>
    </row>
    <row r="40" spans="1:7" s="38" customFormat="1" x14ac:dyDescent="0.35">
      <c r="A40" s="50" t="s">
        <v>98</v>
      </c>
      <c r="B40" s="38" t="s">
        <v>7</v>
      </c>
      <c r="C40" s="94">
        <v>988.56</v>
      </c>
      <c r="D40" s="38" t="s">
        <v>410</v>
      </c>
      <c r="E40" s="38" t="s">
        <v>243</v>
      </c>
      <c r="F40" s="38" t="s">
        <v>18</v>
      </c>
      <c r="G40" s="51" t="s">
        <v>39</v>
      </c>
    </row>
    <row r="41" spans="1:7" s="38" customFormat="1" x14ac:dyDescent="0.35">
      <c r="A41" s="50" t="s">
        <v>237</v>
      </c>
      <c r="B41" s="38" t="s">
        <v>7</v>
      </c>
      <c r="C41" s="94">
        <v>1757.44</v>
      </c>
      <c r="D41" s="38" t="s">
        <v>410</v>
      </c>
      <c r="E41" s="38" t="s">
        <v>243</v>
      </c>
      <c r="F41" s="38" t="s">
        <v>18</v>
      </c>
      <c r="G41" s="51" t="s">
        <v>39</v>
      </c>
    </row>
    <row r="42" spans="1:7" s="38" customFormat="1" x14ac:dyDescent="0.35">
      <c r="A42" s="50" t="s">
        <v>238</v>
      </c>
      <c r="B42" s="38" t="s">
        <v>7</v>
      </c>
      <c r="C42" s="94">
        <v>2746</v>
      </c>
      <c r="D42" s="38" t="s">
        <v>410</v>
      </c>
      <c r="E42" s="38" t="s">
        <v>243</v>
      </c>
      <c r="F42" s="38" t="s">
        <v>18</v>
      </c>
      <c r="G42" s="51" t="s">
        <v>39</v>
      </c>
    </row>
    <row r="43" spans="1:7" s="38" customFormat="1" x14ac:dyDescent="0.35">
      <c r="A43" s="50" t="s">
        <v>239</v>
      </c>
      <c r="B43" s="38" t="s">
        <v>7</v>
      </c>
      <c r="C43" s="94">
        <v>3954.24</v>
      </c>
      <c r="D43" s="38" t="s">
        <v>410</v>
      </c>
      <c r="E43" s="38" t="s">
        <v>243</v>
      </c>
      <c r="F43" s="38" t="s">
        <v>18</v>
      </c>
      <c r="G43" s="51" t="s">
        <v>39</v>
      </c>
    </row>
    <row r="44" spans="1:7" s="38" customFormat="1" x14ac:dyDescent="0.35">
      <c r="A44" s="50" t="s">
        <v>102</v>
      </c>
      <c r="B44" s="38" t="s">
        <v>7</v>
      </c>
      <c r="C44" s="94">
        <v>7029.76</v>
      </c>
      <c r="D44" s="38" t="s">
        <v>410</v>
      </c>
      <c r="E44" s="38" t="s">
        <v>243</v>
      </c>
      <c r="F44" s="38" t="s">
        <v>18</v>
      </c>
      <c r="G44" s="51" t="s">
        <v>39</v>
      </c>
    </row>
    <row r="45" spans="1:7" s="38" customFormat="1" x14ac:dyDescent="0.35">
      <c r="A45" s="50" t="s">
        <v>240</v>
      </c>
      <c r="B45" s="38" t="s">
        <v>7</v>
      </c>
      <c r="C45" s="94">
        <v>10984</v>
      </c>
      <c r="D45" s="38" t="s">
        <v>410</v>
      </c>
      <c r="E45" s="38" t="s">
        <v>243</v>
      </c>
      <c r="F45" s="38" t="s">
        <v>18</v>
      </c>
      <c r="G45" s="51" t="s">
        <v>39</v>
      </c>
    </row>
    <row r="46" spans="1:7" s="38" customFormat="1" x14ac:dyDescent="0.35">
      <c r="A46" s="44" t="s">
        <v>244</v>
      </c>
      <c r="B46" s="45" t="s">
        <v>7</v>
      </c>
      <c r="C46" s="95">
        <v>15816.96</v>
      </c>
      <c r="D46" s="45" t="s">
        <v>410</v>
      </c>
      <c r="E46" s="45" t="s">
        <v>243</v>
      </c>
      <c r="F46" s="45" t="s">
        <v>18</v>
      </c>
      <c r="G46" s="46" t="s">
        <v>39</v>
      </c>
    </row>
    <row r="47" spans="1:7" s="38" customFormat="1" x14ac:dyDescent="0.35">
      <c r="C47" s="94"/>
    </row>
    <row r="48" spans="1:7" s="38" customFormat="1" x14ac:dyDescent="0.35">
      <c r="A48" s="37" t="s">
        <v>411</v>
      </c>
      <c r="B48" s="164"/>
      <c r="D48" s="39"/>
      <c r="E48" s="39"/>
      <c r="F48" s="39"/>
      <c r="G48" s="39"/>
    </row>
    <row r="49" spans="1:11" s="38" customFormat="1" x14ac:dyDescent="0.35">
      <c r="A49" s="67" t="s">
        <v>1</v>
      </c>
      <c r="B49" s="68" t="s">
        <v>2</v>
      </c>
      <c r="C49" s="120" t="s">
        <v>198</v>
      </c>
      <c r="D49" s="68" t="s">
        <v>3</v>
      </c>
      <c r="E49" s="68" t="s">
        <v>4</v>
      </c>
      <c r="F49" s="68" t="s">
        <v>5</v>
      </c>
      <c r="G49" s="69" t="s">
        <v>6</v>
      </c>
    </row>
    <row r="50" spans="1:11" s="38" customFormat="1" x14ac:dyDescent="0.35">
      <c r="A50" s="47" t="s">
        <v>105</v>
      </c>
      <c r="B50" s="48" t="s">
        <v>7</v>
      </c>
      <c r="C50" s="129">
        <v>49</v>
      </c>
      <c r="D50" s="48" t="s">
        <v>412</v>
      </c>
      <c r="E50" s="48" t="s">
        <v>292</v>
      </c>
      <c r="F50" s="48" t="s">
        <v>27</v>
      </c>
      <c r="G50" s="49" t="s">
        <v>28</v>
      </c>
    </row>
    <row r="51" spans="1:11" s="38" customFormat="1" x14ac:dyDescent="0.35">
      <c r="A51" s="50" t="s">
        <v>105</v>
      </c>
      <c r="B51" s="38" t="s">
        <v>7</v>
      </c>
      <c r="C51" s="121">
        <v>80</v>
      </c>
      <c r="D51" s="38" t="s">
        <v>413</v>
      </c>
      <c r="E51" s="38" t="s">
        <v>294</v>
      </c>
      <c r="F51" s="38" t="s">
        <v>27</v>
      </c>
      <c r="G51" s="51" t="s">
        <v>28</v>
      </c>
    </row>
    <row r="52" spans="1:11" s="38" customFormat="1" x14ac:dyDescent="0.35">
      <c r="A52" s="44" t="s">
        <v>105</v>
      </c>
      <c r="B52" s="45" t="s">
        <v>7</v>
      </c>
      <c r="C52" s="133" t="s">
        <v>280</v>
      </c>
      <c r="D52" s="45" t="s">
        <v>414</v>
      </c>
      <c r="E52" s="45" t="s">
        <v>296</v>
      </c>
      <c r="F52" s="45" t="s">
        <v>27</v>
      </c>
      <c r="G52" s="46" t="s">
        <v>28</v>
      </c>
    </row>
    <row r="53" spans="1:11" s="38" customFormat="1" x14ac:dyDescent="0.35">
      <c r="C53" s="121"/>
      <c r="D53" s="121"/>
      <c r="E53" s="121"/>
      <c r="F53" s="131"/>
      <c r="G53" s="131"/>
    </row>
    <row r="54" spans="1:11" ht="15" customHeight="1" x14ac:dyDescent="0.35">
      <c r="A54" s="37" t="s">
        <v>415</v>
      </c>
      <c r="B54" s="38"/>
      <c r="C54" s="38"/>
      <c r="D54" s="39"/>
      <c r="E54" s="39"/>
      <c r="F54" s="39"/>
      <c r="G54" s="39"/>
      <c r="H54" s="38"/>
      <c r="I54" s="38"/>
      <c r="J54" s="38"/>
      <c r="K54" s="38"/>
    </row>
    <row r="55" spans="1:11" ht="15" customHeight="1" x14ac:dyDescent="0.35">
      <c r="A55" s="67" t="s">
        <v>1</v>
      </c>
      <c r="B55" s="68" t="s">
        <v>2</v>
      </c>
      <c r="C55" s="120" t="s">
        <v>198</v>
      </c>
      <c r="D55" s="68" t="s">
        <v>3</v>
      </c>
      <c r="E55" s="68" t="s">
        <v>4</v>
      </c>
      <c r="F55" s="68" t="s">
        <v>5</v>
      </c>
      <c r="G55" s="69" t="s">
        <v>6</v>
      </c>
    </row>
    <row r="56" spans="1:11" ht="15" customHeight="1" x14ac:dyDescent="0.35">
      <c r="A56" s="47" t="s">
        <v>228</v>
      </c>
      <c r="B56" s="48" t="s">
        <v>7</v>
      </c>
      <c r="C56" s="93">
        <v>47.7</v>
      </c>
      <c r="D56" s="48" t="s">
        <v>416</v>
      </c>
      <c r="E56" s="48" t="s">
        <v>230</v>
      </c>
      <c r="F56" s="48" t="s">
        <v>29</v>
      </c>
      <c r="G56" s="49" t="s">
        <v>30</v>
      </c>
    </row>
    <row r="57" spans="1:11" x14ac:dyDescent="0.35">
      <c r="A57" s="50" t="s">
        <v>231</v>
      </c>
      <c r="B57" s="38" t="s">
        <v>7</v>
      </c>
      <c r="C57" s="94">
        <v>107.33</v>
      </c>
      <c r="D57" s="38" t="s">
        <v>416</v>
      </c>
      <c r="E57" s="38" t="s">
        <v>230</v>
      </c>
      <c r="F57" s="38" t="s">
        <v>29</v>
      </c>
      <c r="G57" s="51" t="s">
        <v>30</v>
      </c>
    </row>
    <row r="58" spans="1:11" x14ac:dyDescent="0.35">
      <c r="A58" s="50" t="s">
        <v>232</v>
      </c>
      <c r="B58" s="38" t="s">
        <v>7</v>
      </c>
      <c r="C58" s="94">
        <v>190.8</v>
      </c>
      <c r="D58" s="38" t="s">
        <v>416</v>
      </c>
      <c r="E58" s="38" t="s">
        <v>230</v>
      </c>
      <c r="F58" s="38" t="s">
        <v>29</v>
      </c>
      <c r="G58" s="51" t="s">
        <v>30</v>
      </c>
    </row>
    <row r="59" spans="1:11" x14ac:dyDescent="0.35">
      <c r="A59" s="50" t="s">
        <v>233</v>
      </c>
      <c r="B59" s="38" t="s">
        <v>7</v>
      </c>
      <c r="C59" s="94">
        <v>298.13</v>
      </c>
      <c r="D59" s="38" t="s">
        <v>416</v>
      </c>
      <c r="E59" s="38" t="s">
        <v>230</v>
      </c>
      <c r="F59" s="38" t="s">
        <v>29</v>
      </c>
      <c r="G59" s="51" t="s">
        <v>30</v>
      </c>
    </row>
    <row r="60" spans="1:11" x14ac:dyDescent="0.35">
      <c r="A60" s="50" t="s">
        <v>234</v>
      </c>
      <c r="B60" s="38" t="s">
        <v>7</v>
      </c>
      <c r="C60" s="94">
        <v>429.3</v>
      </c>
      <c r="D60" s="38" t="s">
        <v>416</v>
      </c>
      <c r="E60" s="38" t="s">
        <v>230</v>
      </c>
      <c r="F60" s="38" t="s">
        <v>29</v>
      </c>
      <c r="G60" s="51" t="s">
        <v>30</v>
      </c>
    </row>
    <row r="61" spans="1:11" x14ac:dyDescent="0.35">
      <c r="A61" s="50" t="s">
        <v>235</v>
      </c>
      <c r="B61" s="38" t="s">
        <v>7</v>
      </c>
      <c r="C61" s="94">
        <v>763.2</v>
      </c>
      <c r="D61" s="38" t="s">
        <v>416</v>
      </c>
      <c r="E61" s="38" t="s">
        <v>230</v>
      </c>
      <c r="F61" s="38" t="s">
        <v>29</v>
      </c>
      <c r="G61" s="51" t="s">
        <v>30</v>
      </c>
    </row>
    <row r="62" spans="1:11" x14ac:dyDescent="0.35">
      <c r="A62" s="50" t="s">
        <v>236</v>
      </c>
      <c r="B62" s="38" t="s">
        <v>7</v>
      </c>
      <c r="C62" s="94">
        <v>1192.5</v>
      </c>
      <c r="D62" s="38" t="s">
        <v>416</v>
      </c>
      <c r="E62" s="38" t="s">
        <v>230</v>
      </c>
      <c r="F62" s="38" t="s">
        <v>29</v>
      </c>
      <c r="G62" s="51" t="s">
        <v>30</v>
      </c>
    </row>
    <row r="63" spans="1:11" ht="15" customHeight="1" x14ac:dyDescent="0.35">
      <c r="A63" s="50" t="s">
        <v>98</v>
      </c>
      <c r="B63" s="38" t="s">
        <v>7</v>
      </c>
      <c r="C63" s="94">
        <v>1717.2</v>
      </c>
      <c r="D63" s="38" t="s">
        <v>416</v>
      </c>
      <c r="E63" s="38" t="s">
        <v>230</v>
      </c>
      <c r="F63" s="38" t="s">
        <v>29</v>
      </c>
      <c r="G63" s="51" t="s">
        <v>30</v>
      </c>
    </row>
    <row r="64" spans="1:11" ht="15" customHeight="1" x14ac:dyDescent="0.35">
      <c r="A64" s="50" t="s">
        <v>237</v>
      </c>
      <c r="B64" s="38" t="s">
        <v>7</v>
      </c>
      <c r="C64" s="94">
        <v>3052.8</v>
      </c>
      <c r="D64" s="38" t="s">
        <v>416</v>
      </c>
      <c r="E64" s="38" t="s">
        <v>230</v>
      </c>
      <c r="F64" s="38" t="s">
        <v>29</v>
      </c>
      <c r="G64" s="51" t="s">
        <v>30</v>
      </c>
    </row>
    <row r="65" spans="1:7" ht="15" customHeight="1" x14ac:dyDescent="0.35">
      <c r="A65" s="50" t="s">
        <v>238</v>
      </c>
      <c r="B65" s="38" t="s">
        <v>7</v>
      </c>
      <c r="C65" s="94">
        <v>4770</v>
      </c>
      <c r="D65" s="38" t="s">
        <v>416</v>
      </c>
      <c r="E65" s="38" t="s">
        <v>230</v>
      </c>
      <c r="F65" s="38" t="s">
        <v>29</v>
      </c>
      <c r="G65" s="51" t="s">
        <v>30</v>
      </c>
    </row>
    <row r="66" spans="1:7" ht="15" customHeight="1" x14ac:dyDescent="0.35">
      <c r="A66" s="50" t="s">
        <v>239</v>
      </c>
      <c r="B66" s="38" t="s">
        <v>7</v>
      </c>
      <c r="C66" s="94">
        <v>6868.8</v>
      </c>
      <c r="D66" s="38" t="s">
        <v>416</v>
      </c>
      <c r="E66" s="38" t="s">
        <v>230</v>
      </c>
      <c r="F66" s="38" t="s">
        <v>29</v>
      </c>
      <c r="G66" s="51" t="s">
        <v>30</v>
      </c>
    </row>
    <row r="67" spans="1:7" ht="15" customHeight="1" x14ac:dyDescent="0.35">
      <c r="A67" s="50" t="s">
        <v>102</v>
      </c>
      <c r="B67" s="38" t="s">
        <v>7</v>
      </c>
      <c r="C67" s="94">
        <v>12211.2</v>
      </c>
      <c r="D67" s="38" t="s">
        <v>416</v>
      </c>
      <c r="E67" s="38" t="s">
        <v>230</v>
      </c>
      <c r="F67" s="38" t="s">
        <v>29</v>
      </c>
      <c r="G67" s="51" t="s">
        <v>30</v>
      </c>
    </row>
    <row r="68" spans="1:7" ht="15" customHeight="1" x14ac:dyDescent="0.35">
      <c r="A68" s="50" t="s">
        <v>240</v>
      </c>
      <c r="B68" s="38" t="s">
        <v>7</v>
      </c>
      <c r="C68" s="94">
        <v>19080</v>
      </c>
      <c r="D68" s="38" t="s">
        <v>416</v>
      </c>
      <c r="E68" s="38" t="s">
        <v>230</v>
      </c>
      <c r="F68" s="38" t="s">
        <v>29</v>
      </c>
      <c r="G68" s="51" t="s">
        <v>30</v>
      </c>
    </row>
    <row r="69" spans="1:7" ht="15" customHeight="1" x14ac:dyDescent="0.35">
      <c r="A69" s="44" t="s">
        <v>241</v>
      </c>
      <c r="B69" s="45" t="s">
        <v>7</v>
      </c>
      <c r="C69" s="95">
        <v>27475.200000000001</v>
      </c>
      <c r="D69" s="45" t="s">
        <v>416</v>
      </c>
      <c r="E69" s="45" t="s">
        <v>230</v>
      </c>
      <c r="F69" s="45" t="s">
        <v>29</v>
      </c>
      <c r="G69" s="46" t="s">
        <v>30</v>
      </c>
    </row>
    <row r="70" spans="1:7" ht="15" customHeight="1" x14ac:dyDescent="0.35">
      <c r="C70" s="16"/>
    </row>
    <row r="71" spans="1:7" s="38" customFormat="1" x14ac:dyDescent="0.35">
      <c r="A71" s="37" t="s">
        <v>417</v>
      </c>
      <c r="D71" s="39"/>
      <c r="E71" s="39"/>
      <c r="F71" s="39"/>
      <c r="G71" s="39"/>
    </row>
    <row r="72" spans="1:7" s="38" customFormat="1" x14ac:dyDescent="0.35">
      <c r="A72" s="67" t="s">
        <v>1</v>
      </c>
      <c r="B72" s="68" t="s">
        <v>2</v>
      </c>
      <c r="C72" s="120" t="s">
        <v>198</v>
      </c>
      <c r="D72" s="68" t="s">
        <v>3</v>
      </c>
      <c r="E72" s="68" t="s">
        <v>4</v>
      </c>
      <c r="F72" s="68" t="s">
        <v>5</v>
      </c>
      <c r="G72" s="69" t="s">
        <v>6</v>
      </c>
    </row>
    <row r="73" spans="1:7" s="38" customFormat="1" ht="87" x14ac:dyDescent="0.35">
      <c r="A73" s="47" t="s">
        <v>135</v>
      </c>
      <c r="B73" s="48" t="s">
        <v>12</v>
      </c>
      <c r="C73" s="117">
        <v>0.69840000000000002</v>
      </c>
      <c r="D73" s="66" t="s">
        <v>418</v>
      </c>
      <c r="E73" s="66" t="s">
        <v>298</v>
      </c>
      <c r="F73" s="48" t="s">
        <v>49</v>
      </c>
      <c r="G73" s="49" t="s">
        <v>50</v>
      </c>
    </row>
    <row r="74" spans="1:7" s="38" customFormat="1" ht="15" customHeight="1" x14ac:dyDescent="0.35">
      <c r="A74" s="50" t="s">
        <v>138</v>
      </c>
      <c r="B74" s="38" t="s">
        <v>12</v>
      </c>
      <c r="C74" s="77">
        <v>0.63680000000000003</v>
      </c>
      <c r="D74" s="38" t="s">
        <v>419</v>
      </c>
      <c r="E74" s="38" t="s">
        <v>300</v>
      </c>
      <c r="F74" s="38" t="s">
        <v>51</v>
      </c>
      <c r="G74" s="51" t="s">
        <v>52</v>
      </c>
    </row>
    <row r="75" spans="1:7" s="38" customFormat="1" ht="15" customHeight="1" x14ac:dyDescent="0.35">
      <c r="A75" s="50" t="s">
        <v>138</v>
      </c>
      <c r="B75" s="38" t="s">
        <v>12</v>
      </c>
      <c r="C75" s="77">
        <v>0.60340000000000005</v>
      </c>
      <c r="D75" s="38" t="s">
        <v>420</v>
      </c>
      <c r="E75" s="38" t="s">
        <v>302</v>
      </c>
      <c r="F75" s="38" t="s">
        <v>51</v>
      </c>
      <c r="G75" s="51" t="s">
        <v>52</v>
      </c>
    </row>
    <row r="76" spans="1:7" s="38" customFormat="1" ht="15" customHeight="1" x14ac:dyDescent="0.35">
      <c r="A76" s="50" t="s">
        <v>138</v>
      </c>
      <c r="B76" s="38" t="s">
        <v>12</v>
      </c>
      <c r="C76" s="77" t="s">
        <v>280</v>
      </c>
      <c r="D76" s="38" t="s">
        <v>421</v>
      </c>
      <c r="E76" s="38" t="s">
        <v>304</v>
      </c>
      <c r="F76" s="38" t="s">
        <v>51</v>
      </c>
      <c r="G76" s="51" t="s">
        <v>52</v>
      </c>
    </row>
    <row r="77" spans="1:7" s="38" customFormat="1" ht="15" customHeight="1" x14ac:dyDescent="0.35">
      <c r="A77" s="50" t="s">
        <v>139</v>
      </c>
      <c r="B77" s="38" t="s">
        <v>12</v>
      </c>
      <c r="C77" s="77">
        <v>0.86839999999999995</v>
      </c>
      <c r="D77" s="38" t="s">
        <v>419</v>
      </c>
      <c r="E77" s="38" t="s">
        <v>300</v>
      </c>
      <c r="F77" s="38" t="s">
        <v>55</v>
      </c>
      <c r="G77" s="51" t="s">
        <v>56</v>
      </c>
    </row>
    <row r="78" spans="1:7" s="38" customFormat="1" ht="15" customHeight="1" x14ac:dyDescent="0.35">
      <c r="A78" s="50" t="s">
        <v>139</v>
      </c>
      <c r="B78" s="38" t="s">
        <v>12</v>
      </c>
      <c r="C78" s="77">
        <v>0.84489999999999998</v>
      </c>
      <c r="D78" s="38" t="s">
        <v>420</v>
      </c>
      <c r="E78" s="38" t="s">
        <v>302</v>
      </c>
      <c r="F78" s="38" t="s">
        <v>55</v>
      </c>
      <c r="G78" s="51" t="s">
        <v>56</v>
      </c>
    </row>
    <row r="79" spans="1:7" s="38" customFormat="1" ht="15" customHeight="1" x14ac:dyDescent="0.35">
      <c r="A79" s="50" t="s">
        <v>139</v>
      </c>
      <c r="B79" s="38" t="s">
        <v>12</v>
      </c>
      <c r="C79" s="77" t="s">
        <v>280</v>
      </c>
      <c r="D79" s="38" t="s">
        <v>421</v>
      </c>
      <c r="E79" s="38" t="s">
        <v>304</v>
      </c>
      <c r="F79" s="38" t="s">
        <v>55</v>
      </c>
      <c r="G79" s="51" t="s">
        <v>56</v>
      </c>
    </row>
    <row r="80" spans="1:7" s="38" customFormat="1" ht="15" customHeight="1" x14ac:dyDescent="0.35">
      <c r="A80" s="50" t="s">
        <v>140</v>
      </c>
      <c r="B80" s="38" t="s">
        <v>12</v>
      </c>
      <c r="C80" s="77">
        <v>0.28810000000000002</v>
      </c>
      <c r="D80" s="38" t="s">
        <v>419</v>
      </c>
      <c r="E80" s="38" t="s">
        <v>300</v>
      </c>
      <c r="F80" s="38" t="s">
        <v>57</v>
      </c>
      <c r="G80" s="51" t="s">
        <v>58</v>
      </c>
    </row>
    <row r="81" spans="1:7" s="38" customFormat="1" ht="15" customHeight="1" x14ac:dyDescent="0.35">
      <c r="A81" s="50" t="s">
        <v>140</v>
      </c>
      <c r="B81" s="38" t="s">
        <v>12</v>
      </c>
      <c r="C81" s="77">
        <v>0.28810000000000002</v>
      </c>
      <c r="D81" s="38" t="s">
        <v>420</v>
      </c>
      <c r="E81" s="38" t="s">
        <v>302</v>
      </c>
      <c r="F81" s="38" t="s">
        <v>57</v>
      </c>
      <c r="G81" s="51" t="s">
        <v>58</v>
      </c>
    </row>
    <row r="82" spans="1:7" s="38" customFormat="1" ht="15" customHeight="1" x14ac:dyDescent="0.35">
      <c r="A82" s="50" t="s">
        <v>140</v>
      </c>
      <c r="B82" s="38" t="s">
        <v>12</v>
      </c>
      <c r="C82" s="77" t="s">
        <v>280</v>
      </c>
      <c r="D82" s="38" t="s">
        <v>421</v>
      </c>
      <c r="E82" s="38" t="s">
        <v>304</v>
      </c>
      <c r="F82" s="38" t="s">
        <v>57</v>
      </c>
      <c r="G82" s="51" t="s">
        <v>58</v>
      </c>
    </row>
    <row r="83" spans="1:7" s="38" customFormat="1" ht="87" x14ac:dyDescent="0.35">
      <c r="A83" s="57" t="s">
        <v>141</v>
      </c>
      <c r="B83" s="38" t="s">
        <v>59</v>
      </c>
      <c r="C83" s="77">
        <v>755</v>
      </c>
      <c r="D83" s="56" t="s">
        <v>418</v>
      </c>
      <c r="E83" s="56" t="s">
        <v>298</v>
      </c>
      <c r="F83" s="38" t="s">
        <v>60</v>
      </c>
      <c r="G83" s="51" t="s">
        <v>61</v>
      </c>
    </row>
    <row r="84" spans="1:7" s="38" customFormat="1" ht="87" x14ac:dyDescent="0.35">
      <c r="A84" s="50" t="s">
        <v>142</v>
      </c>
      <c r="B84" s="38" t="s">
        <v>59</v>
      </c>
      <c r="C84" s="77">
        <v>393</v>
      </c>
      <c r="D84" s="56" t="s">
        <v>418</v>
      </c>
      <c r="E84" s="56" t="s">
        <v>298</v>
      </c>
      <c r="F84" s="38" t="s">
        <v>62</v>
      </c>
      <c r="G84" s="51" t="s">
        <v>63</v>
      </c>
    </row>
    <row r="85" spans="1:7" s="38" customFormat="1" ht="15" customHeight="1" x14ac:dyDescent="0.35">
      <c r="A85" s="50" t="s">
        <v>105</v>
      </c>
      <c r="B85" s="38" t="s">
        <v>7</v>
      </c>
      <c r="C85" s="121">
        <v>30</v>
      </c>
      <c r="D85" s="38" t="s">
        <v>419</v>
      </c>
      <c r="E85" s="56" t="s">
        <v>300</v>
      </c>
      <c r="F85" s="38" t="s">
        <v>66</v>
      </c>
      <c r="G85" s="51" t="s">
        <v>67</v>
      </c>
    </row>
    <row r="86" spans="1:7" s="38" customFormat="1" ht="15" customHeight="1" x14ac:dyDescent="0.35">
      <c r="A86" s="50" t="s">
        <v>105</v>
      </c>
      <c r="B86" s="38" t="s">
        <v>7</v>
      </c>
      <c r="C86" s="121">
        <v>50</v>
      </c>
      <c r="D86" s="38" t="s">
        <v>420</v>
      </c>
      <c r="E86" s="56" t="s">
        <v>302</v>
      </c>
      <c r="F86" s="38" t="s">
        <v>66</v>
      </c>
      <c r="G86" s="51" t="s">
        <v>67</v>
      </c>
    </row>
    <row r="87" spans="1:7" s="38" customFormat="1" ht="15" customHeight="1" x14ac:dyDescent="0.35">
      <c r="A87" s="44" t="s">
        <v>105</v>
      </c>
      <c r="B87" s="45" t="s">
        <v>7</v>
      </c>
      <c r="C87" s="133" t="s">
        <v>280</v>
      </c>
      <c r="D87" s="45" t="s">
        <v>421</v>
      </c>
      <c r="E87" s="45" t="s">
        <v>304</v>
      </c>
      <c r="F87" s="45" t="s">
        <v>66</v>
      </c>
      <c r="G87" s="46" t="s">
        <v>67</v>
      </c>
    </row>
    <row r="89" spans="1:7" s="38" customFormat="1" x14ac:dyDescent="0.35">
      <c r="A89" s="37" t="s">
        <v>422</v>
      </c>
      <c r="D89" s="39"/>
      <c r="E89" s="39"/>
      <c r="F89" s="39"/>
      <c r="G89" s="39"/>
    </row>
    <row r="90" spans="1:7" s="38" customFormat="1" x14ac:dyDescent="0.35">
      <c r="A90" s="67" t="s">
        <v>1</v>
      </c>
      <c r="B90" s="68" t="s">
        <v>2</v>
      </c>
      <c r="C90" s="120" t="s">
        <v>198</v>
      </c>
      <c r="D90" s="68" t="s">
        <v>3</v>
      </c>
      <c r="E90" s="68" t="s">
        <v>4</v>
      </c>
      <c r="F90" s="68" t="s">
        <v>5</v>
      </c>
      <c r="G90" s="69" t="s">
        <v>6</v>
      </c>
    </row>
    <row r="91" spans="1:7" s="38" customFormat="1" ht="116" x14ac:dyDescent="0.35">
      <c r="A91" s="47" t="s">
        <v>135</v>
      </c>
      <c r="B91" s="48" t="s">
        <v>12</v>
      </c>
      <c r="C91" s="165">
        <v>0.2344</v>
      </c>
      <c r="D91" s="66" t="s">
        <v>423</v>
      </c>
      <c r="E91" s="66" t="s">
        <v>246</v>
      </c>
      <c r="F91" s="48" t="s">
        <v>49</v>
      </c>
      <c r="G91" s="49" t="s">
        <v>50</v>
      </c>
    </row>
    <row r="92" spans="1:7" s="38" customFormat="1" ht="116" x14ac:dyDescent="0.35">
      <c r="A92" s="50" t="s">
        <v>138</v>
      </c>
      <c r="B92" s="38" t="s">
        <v>12</v>
      </c>
      <c r="C92" s="70">
        <v>0.27410000000000001</v>
      </c>
      <c r="D92" s="56" t="s">
        <v>423</v>
      </c>
      <c r="E92" s="56" t="s">
        <v>246</v>
      </c>
      <c r="F92" s="38" t="s">
        <v>51</v>
      </c>
      <c r="G92" s="51" t="s">
        <v>52</v>
      </c>
    </row>
    <row r="93" spans="1:7" s="38" customFormat="1" ht="116" x14ac:dyDescent="0.35">
      <c r="A93" s="50" t="s">
        <v>139</v>
      </c>
      <c r="B93" s="38" t="s">
        <v>12</v>
      </c>
      <c r="C93" s="70">
        <v>0.35139999999999999</v>
      </c>
      <c r="D93" s="56" t="s">
        <v>423</v>
      </c>
      <c r="E93" s="56" t="s">
        <v>246</v>
      </c>
      <c r="F93" s="38" t="s">
        <v>55</v>
      </c>
      <c r="G93" s="51" t="s">
        <v>56</v>
      </c>
    </row>
    <row r="94" spans="1:7" s="38" customFormat="1" ht="116" x14ac:dyDescent="0.35">
      <c r="A94" s="50" t="s">
        <v>140</v>
      </c>
      <c r="B94" s="38" t="s">
        <v>12</v>
      </c>
      <c r="C94" s="70">
        <v>0.33629999999999999</v>
      </c>
      <c r="D94" s="56" t="s">
        <v>423</v>
      </c>
      <c r="E94" s="56" t="s">
        <v>246</v>
      </c>
      <c r="F94" s="38" t="s">
        <v>57</v>
      </c>
      <c r="G94" s="51" t="s">
        <v>58</v>
      </c>
    </row>
    <row r="95" spans="1:7" s="38" customFormat="1" ht="116" x14ac:dyDescent="0.35">
      <c r="A95" s="57" t="s">
        <v>141</v>
      </c>
      <c r="B95" s="38" t="s">
        <v>59</v>
      </c>
      <c r="C95" s="94">
        <v>445</v>
      </c>
      <c r="D95" s="56" t="s">
        <v>423</v>
      </c>
      <c r="E95" s="56" t="s">
        <v>246</v>
      </c>
      <c r="F95" s="38" t="s">
        <v>60</v>
      </c>
      <c r="G95" s="51" t="s">
        <v>61</v>
      </c>
    </row>
    <row r="96" spans="1:7" s="38" customFormat="1" ht="116" x14ac:dyDescent="0.35">
      <c r="A96" s="50" t="s">
        <v>142</v>
      </c>
      <c r="B96" s="38" t="s">
        <v>59</v>
      </c>
      <c r="C96" s="94">
        <v>336</v>
      </c>
      <c r="D96" s="56" t="s">
        <v>423</v>
      </c>
      <c r="E96" s="56" t="s">
        <v>246</v>
      </c>
      <c r="F96" s="38" t="s">
        <v>62</v>
      </c>
      <c r="G96" s="51" t="s">
        <v>63</v>
      </c>
    </row>
    <row r="97" spans="1:9" s="38" customFormat="1" ht="29" x14ac:dyDescent="0.35">
      <c r="A97" s="50" t="s">
        <v>105</v>
      </c>
      <c r="B97" s="38" t="s">
        <v>7</v>
      </c>
      <c r="C97" s="94">
        <v>-1</v>
      </c>
      <c r="D97" s="56" t="s">
        <v>424</v>
      </c>
      <c r="E97" s="38" t="s">
        <v>248</v>
      </c>
      <c r="F97" s="38" t="s">
        <v>66</v>
      </c>
      <c r="G97" s="51" t="s">
        <v>67</v>
      </c>
    </row>
    <row r="98" spans="1:9" s="38" customFormat="1" ht="29" x14ac:dyDescent="0.35">
      <c r="A98" s="50" t="s">
        <v>105</v>
      </c>
      <c r="B98" s="38" t="s">
        <v>7</v>
      </c>
      <c r="C98" s="94">
        <v>0</v>
      </c>
      <c r="D98" s="56" t="s">
        <v>425</v>
      </c>
      <c r="E98" s="38" t="s">
        <v>250</v>
      </c>
      <c r="F98" s="38" t="s">
        <v>66</v>
      </c>
      <c r="G98" s="51" t="s">
        <v>67</v>
      </c>
    </row>
    <row r="99" spans="1:9" s="38" customFormat="1" ht="29" x14ac:dyDescent="0.35">
      <c r="A99" s="50" t="s">
        <v>105</v>
      </c>
      <c r="B99" s="38" t="s">
        <v>7</v>
      </c>
      <c r="C99" s="94">
        <v>0</v>
      </c>
      <c r="D99" s="56" t="s">
        <v>426</v>
      </c>
      <c r="E99" s="38" t="s">
        <v>252</v>
      </c>
      <c r="F99" s="38" t="s">
        <v>66</v>
      </c>
      <c r="G99" s="51" t="s">
        <v>67</v>
      </c>
    </row>
    <row r="100" spans="1:9" s="38" customFormat="1" x14ac:dyDescent="0.35">
      <c r="A100" s="50" t="s">
        <v>105</v>
      </c>
      <c r="B100" s="38" t="s">
        <v>7</v>
      </c>
      <c r="C100" s="94">
        <v>0</v>
      </c>
      <c r="D100" s="71" t="s">
        <v>427</v>
      </c>
      <c r="E100" s="71" t="s">
        <v>254</v>
      </c>
      <c r="F100" s="38" t="s">
        <v>66</v>
      </c>
      <c r="G100" s="51" t="s">
        <v>67</v>
      </c>
    </row>
    <row r="101" spans="1:9" s="38" customFormat="1" ht="29" x14ac:dyDescent="0.35">
      <c r="A101" s="15" t="s">
        <v>196</v>
      </c>
      <c r="B101" s="3" t="s">
        <v>7</v>
      </c>
      <c r="C101" s="95">
        <v>209.92</v>
      </c>
      <c r="D101" s="153" t="s">
        <v>424</v>
      </c>
      <c r="E101" s="45" t="s">
        <v>248</v>
      </c>
      <c r="F101" s="45" t="s">
        <v>64</v>
      </c>
      <c r="G101" s="46" t="s">
        <v>65</v>
      </c>
    </row>
    <row r="102" spans="1:9" s="38" customFormat="1" x14ac:dyDescent="0.35">
      <c r="A102"/>
      <c r="B102"/>
      <c r="C102" s="94"/>
      <c r="D102" s="94"/>
      <c r="E102" s="94"/>
      <c r="F102" s="116"/>
      <c r="G102" s="116"/>
    </row>
    <row r="103" spans="1:9" x14ac:dyDescent="0.35">
      <c r="A103" s="1" t="s">
        <v>68</v>
      </c>
    </row>
    <row r="104" spans="1:9" ht="15" customHeight="1" x14ac:dyDescent="0.35">
      <c r="A104" s="5"/>
      <c r="B104" s="6"/>
      <c r="C104" s="32"/>
      <c r="D104" s="5" t="s">
        <v>69</v>
      </c>
      <c r="E104" s="5" t="s">
        <v>70</v>
      </c>
      <c r="F104" s="5" t="s">
        <v>71</v>
      </c>
      <c r="G104" s="5" t="s">
        <v>72</v>
      </c>
      <c r="H104" s="26" t="s">
        <v>73</v>
      </c>
    </row>
    <row r="105" spans="1:9" ht="15" customHeight="1" x14ac:dyDescent="0.35">
      <c r="A105" s="14" t="s">
        <v>74</v>
      </c>
      <c r="D105" s="20"/>
      <c r="E105" s="23"/>
      <c r="F105" s="23"/>
      <c r="G105" s="23"/>
      <c r="H105" s="23"/>
      <c r="I105" s="17"/>
    </row>
    <row r="106" spans="1:9" ht="15" customHeight="1" x14ac:dyDescent="0.35">
      <c r="A106" s="14" t="s">
        <v>75</v>
      </c>
      <c r="D106" s="21"/>
      <c r="E106" s="24"/>
      <c r="F106" s="24"/>
      <c r="G106" s="24"/>
      <c r="H106" s="24"/>
    </row>
    <row r="107" spans="1:9" ht="15" customHeight="1" x14ac:dyDescent="0.35">
      <c r="A107" s="14" t="s">
        <v>76</v>
      </c>
      <c r="D107" s="21"/>
      <c r="E107" s="24"/>
      <c r="F107" s="24"/>
      <c r="G107" s="24"/>
      <c r="H107" s="24"/>
    </row>
    <row r="108" spans="1:9" ht="15" customHeight="1" x14ac:dyDescent="0.35">
      <c r="A108" s="15" t="s">
        <v>77</v>
      </c>
      <c r="B108" s="3"/>
      <c r="C108" s="33"/>
      <c r="D108" s="22"/>
      <c r="E108" s="25"/>
      <c r="F108" s="25"/>
      <c r="G108" s="25"/>
      <c r="H108" s="25"/>
    </row>
    <row r="109" spans="1:9" ht="15" customHeight="1" x14ac:dyDescent="0.35"/>
    <row r="110" spans="1:9" ht="15" customHeight="1" x14ac:dyDescent="0.35"/>
    <row r="111" spans="1:9" ht="15" customHeight="1" x14ac:dyDescent="0.35"/>
    <row r="112" spans="1:9" ht="15" customHeight="1" x14ac:dyDescent="0.35"/>
    <row r="113" ht="15" customHeight="1" x14ac:dyDescent="0.35"/>
    <row r="115" ht="15" customHeight="1" x14ac:dyDescent="0.35"/>
    <row r="116" ht="15" customHeight="1" x14ac:dyDescent="0.35"/>
    <row r="117" ht="15" customHeight="1" x14ac:dyDescent="0.35"/>
    <row r="118" ht="15" customHeight="1" x14ac:dyDescent="0.35"/>
    <row r="120" ht="15" customHeight="1" x14ac:dyDescent="0.35"/>
  </sheetData>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CFB5-9B57-4742-915D-1BC25CF535A4}">
  <dimension ref="A1:K136"/>
  <sheetViews>
    <sheetView workbookViewId="0">
      <selection activeCell="I133" sqref="I133"/>
    </sheetView>
  </sheetViews>
  <sheetFormatPr defaultRowHeight="14.5" x14ac:dyDescent="0.35"/>
  <cols>
    <col min="1" max="1" width="49.54296875" style="38" bestFit="1" customWidth="1"/>
    <col min="2" max="2" width="16.1796875" style="38" customWidth="1"/>
    <col min="3" max="3" width="13.7265625" style="39" customWidth="1"/>
    <col min="4" max="4" width="23" style="38" bestFit="1" customWidth="1"/>
    <col min="5" max="5" width="46.1796875" style="38" bestFit="1" customWidth="1"/>
    <col min="6" max="6" width="27.54296875" style="38" customWidth="1"/>
    <col min="7" max="7" width="61.26953125" style="38" bestFit="1" customWidth="1"/>
    <col min="8" max="8" width="29" style="38" bestFit="1" customWidth="1"/>
    <col min="9" max="9" width="8.81640625" style="38"/>
  </cols>
  <sheetData>
    <row r="1" spans="1:11" x14ac:dyDescent="0.35">
      <c r="A1" s="37" t="s">
        <v>0</v>
      </c>
    </row>
    <row r="2" spans="1:11" x14ac:dyDescent="0.35">
      <c r="A2" s="67" t="s">
        <v>1</v>
      </c>
      <c r="B2" s="68" t="s">
        <v>2</v>
      </c>
      <c r="C2" s="120" t="s">
        <v>198</v>
      </c>
      <c r="D2" s="120" t="s">
        <v>3</v>
      </c>
      <c r="E2" s="68" t="s">
        <v>4</v>
      </c>
      <c r="F2" s="68" t="s">
        <v>5</v>
      </c>
      <c r="G2" s="68" t="s">
        <v>6</v>
      </c>
    </row>
    <row r="3" spans="1:11" x14ac:dyDescent="0.35">
      <c r="A3" s="47" t="s">
        <v>428</v>
      </c>
      <c r="B3" s="48" t="s">
        <v>7</v>
      </c>
      <c r="C3" s="112">
        <v>23.64</v>
      </c>
      <c r="D3" s="8" t="s">
        <v>429</v>
      </c>
      <c r="E3" s="48" t="s">
        <v>430</v>
      </c>
      <c r="F3" s="48" t="s">
        <v>8</v>
      </c>
      <c r="G3" s="49" t="s">
        <v>9</v>
      </c>
    </row>
    <row r="4" spans="1:11" x14ac:dyDescent="0.35">
      <c r="A4" s="50" t="s">
        <v>431</v>
      </c>
      <c r="B4" s="38" t="s">
        <v>7</v>
      </c>
      <c r="C4" s="113">
        <v>42.72</v>
      </c>
      <c r="D4" t="s">
        <v>429</v>
      </c>
      <c r="E4" s="38" t="s">
        <v>430</v>
      </c>
      <c r="F4" s="38" t="s">
        <v>8</v>
      </c>
      <c r="G4" s="51" t="s">
        <v>9</v>
      </c>
    </row>
    <row r="5" spans="1:11" x14ac:dyDescent="0.35">
      <c r="A5" s="50" t="s">
        <v>432</v>
      </c>
      <c r="B5" s="38" t="s">
        <v>7</v>
      </c>
      <c r="C5" s="113">
        <v>109.92</v>
      </c>
      <c r="D5" t="s">
        <v>429</v>
      </c>
      <c r="E5" s="38" t="s">
        <v>430</v>
      </c>
      <c r="F5" s="38" t="s">
        <v>8</v>
      </c>
      <c r="G5" s="51" t="s">
        <v>9</v>
      </c>
    </row>
    <row r="6" spans="1:11" s="38" customFormat="1" x14ac:dyDescent="0.35">
      <c r="A6" s="47" t="s">
        <v>308</v>
      </c>
      <c r="B6" s="48" t="s">
        <v>12</v>
      </c>
      <c r="C6" s="195">
        <v>1.5628</v>
      </c>
      <c r="D6" s="48" t="s">
        <v>429</v>
      </c>
      <c r="E6" s="48" t="s">
        <v>433</v>
      </c>
      <c r="F6" s="48" t="s">
        <v>13</v>
      </c>
      <c r="G6" s="49" t="s">
        <v>14</v>
      </c>
    </row>
    <row r="7" spans="1:11" s="38" customFormat="1" x14ac:dyDescent="0.35">
      <c r="A7" s="50" t="s">
        <v>434</v>
      </c>
      <c r="B7" s="38" t="s">
        <v>12</v>
      </c>
      <c r="C7" s="196">
        <v>1.5628</v>
      </c>
      <c r="D7" s="38" t="s">
        <v>435</v>
      </c>
      <c r="E7" s="38" t="s">
        <v>433</v>
      </c>
      <c r="F7" s="38" t="s">
        <v>13</v>
      </c>
      <c r="G7" s="51" t="s">
        <v>14</v>
      </c>
    </row>
    <row r="8" spans="1:11" s="38" customFormat="1" x14ac:dyDescent="0.35">
      <c r="A8" s="44" t="s">
        <v>436</v>
      </c>
      <c r="B8" s="45" t="s">
        <v>12</v>
      </c>
      <c r="C8" s="197">
        <v>1.1437999999999999</v>
      </c>
      <c r="D8" s="45" t="s">
        <v>437</v>
      </c>
      <c r="E8" s="45" t="s">
        <v>433</v>
      </c>
      <c r="F8" s="45" t="s">
        <v>13</v>
      </c>
      <c r="G8" s="46" t="s">
        <v>14</v>
      </c>
    </row>
    <row r="10" spans="1:11" x14ac:dyDescent="0.35">
      <c r="A10" s="200" t="s">
        <v>438</v>
      </c>
      <c r="B10" s="200"/>
      <c r="C10" s="200"/>
      <c r="D10" s="200"/>
      <c r="E10" s="200"/>
      <c r="F10" s="200"/>
    </row>
    <row r="11" spans="1:11" ht="15" customHeight="1" x14ac:dyDescent="0.35">
      <c r="A11" s="91" t="s">
        <v>439</v>
      </c>
      <c r="B11"/>
      <c r="C11" s="35"/>
      <c r="D11"/>
      <c r="E11"/>
      <c r="F11"/>
      <c r="G11"/>
      <c r="H11"/>
      <c r="I11"/>
    </row>
    <row r="12" spans="1:11" s="38" customFormat="1" x14ac:dyDescent="0.35">
      <c r="A12" s="37" t="s">
        <v>440</v>
      </c>
      <c r="B12" s="53"/>
      <c r="C12" s="53"/>
      <c r="D12" s="54"/>
      <c r="E12" s="54"/>
      <c r="F12" s="54"/>
      <c r="G12" s="54"/>
      <c r="H12" s="55"/>
      <c r="I12" s="53"/>
      <c r="J12" s="55"/>
      <c r="K12" s="55"/>
    </row>
    <row r="13" spans="1:11" s="38" customFormat="1" x14ac:dyDescent="0.35">
      <c r="A13" s="67" t="s">
        <v>1</v>
      </c>
      <c r="B13" s="68" t="s">
        <v>2</v>
      </c>
      <c r="C13" s="120" t="s">
        <v>198</v>
      </c>
      <c r="D13" s="120" t="s">
        <v>3</v>
      </c>
      <c r="E13" s="120" t="s">
        <v>4</v>
      </c>
      <c r="F13" s="68" t="s">
        <v>5</v>
      </c>
      <c r="G13" s="69" t="s">
        <v>6</v>
      </c>
    </row>
    <row r="14" spans="1:11" s="38" customFormat="1" x14ac:dyDescent="0.35">
      <c r="A14" s="47" t="s">
        <v>228</v>
      </c>
      <c r="B14" s="48" t="s">
        <v>7</v>
      </c>
      <c r="C14" s="93">
        <v>27.46</v>
      </c>
      <c r="D14" s="48" t="s">
        <v>547</v>
      </c>
      <c r="E14" s="48" t="s">
        <v>243</v>
      </c>
      <c r="F14" s="38" t="s">
        <v>18</v>
      </c>
      <c r="G14" s="49" t="s">
        <v>39</v>
      </c>
    </row>
    <row r="15" spans="1:11" s="38" customFormat="1" x14ac:dyDescent="0.35">
      <c r="A15" s="50" t="s">
        <v>231</v>
      </c>
      <c r="B15" s="38" t="s">
        <v>7</v>
      </c>
      <c r="C15" s="94">
        <v>61.79</v>
      </c>
      <c r="D15" s="38" t="s">
        <v>547</v>
      </c>
      <c r="E15" s="38" t="s">
        <v>243</v>
      </c>
      <c r="F15" s="38" t="s">
        <v>18</v>
      </c>
      <c r="G15" s="51" t="s">
        <v>39</v>
      </c>
    </row>
    <row r="16" spans="1:11" s="38" customFormat="1" x14ac:dyDescent="0.35">
      <c r="A16" s="50" t="s">
        <v>232</v>
      </c>
      <c r="B16" s="38" t="s">
        <v>7</v>
      </c>
      <c r="C16" s="94">
        <v>109.84</v>
      </c>
      <c r="D16" s="38" t="s">
        <v>547</v>
      </c>
      <c r="E16" s="38" t="s">
        <v>243</v>
      </c>
      <c r="F16" s="38" t="s">
        <v>18</v>
      </c>
      <c r="G16" s="51" t="s">
        <v>39</v>
      </c>
    </row>
    <row r="17" spans="1:11" s="38" customFormat="1" x14ac:dyDescent="0.35">
      <c r="A17" s="50" t="s">
        <v>233</v>
      </c>
      <c r="B17" s="38" t="s">
        <v>7</v>
      </c>
      <c r="C17" s="94">
        <v>171.63</v>
      </c>
      <c r="D17" s="38" t="s">
        <v>547</v>
      </c>
      <c r="E17" s="38" t="s">
        <v>243</v>
      </c>
      <c r="F17" s="38" t="s">
        <v>18</v>
      </c>
      <c r="G17" s="51" t="s">
        <v>39</v>
      </c>
    </row>
    <row r="18" spans="1:11" s="38" customFormat="1" x14ac:dyDescent="0.35">
      <c r="A18" s="50" t="s">
        <v>234</v>
      </c>
      <c r="B18" s="38" t="s">
        <v>7</v>
      </c>
      <c r="C18" s="94">
        <v>247.14</v>
      </c>
      <c r="D18" s="38" t="s">
        <v>547</v>
      </c>
      <c r="E18" s="38" t="s">
        <v>243</v>
      </c>
      <c r="F18" s="38" t="s">
        <v>18</v>
      </c>
      <c r="G18" s="51" t="s">
        <v>39</v>
      </c>
    </row>
    <row r="19" spans="1:11" s="38" customFormat="1" x14ac:dyDescent="0.35">
      <c r="A19" s="50" t="s">
        <v>235</v>
      </c>
      <c r="B19" s="38" t="s">
        <v>7</v>
      </c>
      <c r="C19" s="94">
        <v>439.36</v>
      </c>
      <c r="D19" s="38" t="s">
        <v>547</v>
      </c>
      <c r="E19" s="38" t="s">
        <v>243</v>
      </c>
      <c r="F19" s="38" t="s">
        <v>18</v>
      </c>
      <c r="G19" s="51" t="s">
        <v>39</v>
      </c>
    </row>
    <row r="20" spans="1:11" s="38" customFormat="1" x14ac:dyDescent="0.35">
      <c r="A20" s="50" t="s">
        <v>236</v>
      </c>
      <c r="B20" s="38" t="s">
        <v>7</v>
      </c>
      <c r="C20" s="94">
        <v>686.5</v>
      </c>
      <c r="D20" s="38" t="s">
        <v>547</v>
      </c>
      <c r="E20" s="38" t="s">
        <v>243</v>
      </c>
      <c r="F20" s="38" t="s">
        <v>18</v>
      </c>
      <c r="G20" s="51" t="s">
        <v>39</v>
      </c>
    </row>
    <row r="21" spans="1:11" s="38" customFormat="1" x14ac:dyDescent="0.35">
      <c r="A21" s="50" t="s">
        <v>98</v>
      </c>
      <c r="B21" s="38" t="s">
        <v>7</v>
      </c>
      <c r="C21" s="94">
        <v>988.56</v>
      </c>
      <c r="D21" s="38" t="s">
        <v>547</v>
      </c>
      <c r="E21" s="38" t="s">
        <v>243</v>
      </c>
      <c r="F21" s="38" t="s">
        <v>18</v>
      </c>
      <c r="G21" s="51" t="s">
        <v>39</v>
      </c>
    </row>
    <row r="22" spans="1:11" s="38" customFormat="1" x14ac:dyDescent="0.35">
      <c r="A22" s="50" t="s">
        <v>237</v>
      </c>
      <c r="B22" s="38" t="s">
        <v>7</v>
      </c>
      <c r="C22" s="94">
        <v>1757.44</v>
      </c>
      <c r="D22" s="38" t="s">
        <v>547</v>
      </c>
      <c r="E22" s="38" t="s">
        <v>243</v>
      </c>
      <c r="F22" s="38" t="s">
        <v>18</v>
      </c>
      <c r="G22" s="51" t="s">
        <v>39</v>
      </c>
    </row>
    <row r="23" spans="1:11" s="38" customFormat="1" x14ac:dyDescent="0.35">
      <c r="A23" s="50" t="s">
        <v>238</v>
      </c>
      <c r="B23" s="38" t="s">
        <v>7</v>
      </c>
      <c r="C23" s="94">
        <v>2746</v>
      </c>
      <c r="D23" s="38" t="s">
        <v>547</v>
      </c>
      <c r="E23" s="38" t="s">
        <v>243</v>
      </c>
      <c r="F23" s="38" t="s">
        <v>18</v>
      </c>
      <c r="G23" s="51" t="s">
        <v>39</v>
      </c>
    </row>
    <row r="24" spans="1:11" s="38" customFormat="1" x14ac:dyDescent="0.35">
      <c r="A24" s="50" t="s">
        <v>239</v>
      </c>
      <c r="B24" s="38" t="s">
        <v>7</v>
      </c>
      <c r="C24" s="94">
        <v>3954.24</v>
      </c>
      <c r="D24" s="38" t="s">
        <v>547</v>
      </c>
      <c r="E24" s="38" t="s">
        <v>243</v>
      </c>
      <c r="F24" s="38" t="s">
        <v>18</v>
      </c>
      <c r="G24" s="51" t="s">
        <v>39</v>
      </c>
    </row>
    <row r="25" spans="1:11" s="38" customFormat="1" x14ac:dyDescent="0.35">
      <c r="A25" s="50" t="s">
        <v>102</v>
      </c>
      <c r="B25" s="38" t="s">
        <v>7</v>
      </c>
      <c r="C25" s="94">
        <v>7029.76</v>
      </c>
      <c r="D25" s="38" t="s">
        <v>547</v>
      </c>
      <c r="E25" s="38" t="s">
        <v>243</v>
      </c>
      <c r="F25" s="38" t="s">
        <v>18</v>
      </c>
      <c r="G25" s="51" t="s">
        <v>39</v>
      </c>
    </row>
    <row r="26" spans="1:11" s="38" customFormat="1" x14ac:dyDescent="0.35">
      <c r="A26" s="50" t="s">
        <v>240</v>
      </c>
      <c r="B26" s="38" t="s">
        <v>7</v>
      </c>
      <c r="C26" s="94">
        <v>10984</v>
      </c>
      <c r="D26" s="38" t="s">
        <v>547</v>
      </c>
      <c r="E26" s="38" t="s">
        <v>243</v>
      </c>
      <c r="F26" s="38" t="s">
        <v>18</v>
      </c>
      <c r="G26" s="51" t="s">
        <v>39</v>
      </c>
    </row>
    <row r="27" spans="1:11" s="38" customFormat="1" x14ac:dyDescent="0.35">
      <c r="A27" s="44" t="s">
        <v>244</v>
      </c>
      <c r="B27" s="45" t="s">
        <v>7</v>
      </c>
      <c r="C27" s="95">
        <v>15816.96</v>
      </c>
      <c r="D27" s="45" t="s">
        <v>547</v>
      </c>
      <c r="E27" s="45" t="s">
        <v>243</v>
      </c>
      <c r="F27" s="45" t="s">
        <v>18</v>
      </c>
      <c r="G27" s="46" t="s">
        <v>39</v>
      </c>
    </row>
    <row r="28" spans="1:11" s="38" customFormat="1" ht="15" customHeight="1" x14ac:dyDescent="0.35">
      <c r="C28" s="94"/>
    </row>
    <row r="29" spans="1:11" s="38" customFormat="1" ht="15" customHeight="1" x14ac:dyDescent="0.35">
      <c r="A29" s="1" t="s">
        <v>441</v>
      </c>
      <c r="B29" s="10"/>
      <c r="C29" s="10"/>
      <c r="D29" s="34"/>
      <c r="E29" s="34"/>
      <c r="F29" s="34"/>
      <c r="G29" s="34"/>
      <c r="H29" s="11"/>
      <c r="I29" s="10"/>
      <c r="J29" s="11"/>
      <c r="K29" s="11"/>
    </row>
    <row r="30" spans="1:11" s="38" customFormat="1" ht="15" customHeight="1" x14ac:dyDescent="0.35">
      <c r="A30" s="19" t="s">
        <v>1</v>
      </c>
      <c r="B30" s="18" t="s">
        <v>2</v>
      </c>
      <c r="C30" s="120" t="s">
        <v>198</v>
      </c>
      <c r="D30" s="18" t="s">
        <v>3</v>
      </c>
      <c r="E30" s="18" t="s">
        <v>4</v>
      </c>
      <c r="F30" s="18" t="s">
        <v>5</v>
      </c>
      <c r="G30" s="142" t="s">
        <v>6</v>
      </c>
    </row>
    <row r="31" spans="1:11" s="38" customFormat="1" ht="15" customHeight="1" x14ac:dyDescent="0.35">
      <c r="A31" s="13" t="s">
        <v>284</v>
      </c>
      <c r="B31" s="8" t="s">
        <v>7</v>
      </c>
      <c r="C31" s="117">
        <v>23</v>
      </c>
      <c r="D31" s="8" t="s">
        <v>548</v>
      </c>
      <c r="E31" s="48" t="s">
        <v>286</v>
      </c>
      <c r="F31" s="8" t="s">
        <v>36</v>
      </c>
      <c r="G31" s="9" t="s">
        <v>37</v>
      </c>
    </row>
    <row r="32" spans="1:11" s="38" customFormat="1" ht="15" customHeight="1" x14ac:dyDescent="0.35">
      <c r="A32" t="s">
        <v>284</v>
      </c>
      <c r="B32" t="s">
        <v>7</v>
      </c>
      <c r="C32" s="77">
        <v>23</v>
      </c>
      <c r="D32" s="8" t="s">
        <v>548</v>
      </c>
      <c r="E32" s="38" t="s">
        <v>288</v>
      </c>
      <c r="F32" t="s">
        <v>36</v>
      </c>
      <c r="G32" t="s">
        <v>37</v>
      </c>
    </row>
    <row r="33" spans="1:11" s="38" customFormat="1" ht="15" customHeight="1" x14ac:dyDescent="0.35">
      <c r="A33" s="15" t="s">
        <v>284</v>
      </c>
      <c r="B33" s="3" t="s">
        <v>7</v>
      </c>
      <c r="C33" s="86" t="s">
        <v>280</v>
      </c>
      <c r="D33" s="8" t="s">
        <v>548</v>
      </c>
      <c r="E33" s="45" t="s">
        <v>290</v>
      </c>
      <c r="F33" s="3" t="s">
        <v>36</v>
      </c>
      <c r="G33" s="4" t="s">
        <v>37</v>
      </c>
    </row>
    <row r="34" spans="1:11" s="38" customFormat="1" ht="15" customHeight="1" x14ac:dyDescent="0.35">
      <c r="C34" s="94"/>
    </row>
    <row r="35" spans="1:11" s="38" customFormat="1" ht="15" customHeight="1" x14ac:dyDescent="0.35">
      <c r="A35" s="1" t="s">
        <v>442</v>
      </c>
      <c r="C35" s="94"/>
    </row>
    <row r="36" spans="1:11" s="38" customFormat="1" ht="15" customHeight="1" x14ac:dyDescent="0.35">
      <c r="A36" s="19" t="s">
        <v>1</v>
      </c>
      <c r="B36" s="18" t="s">
        <v>2</v>
      </c>
      <c r="C36" s="120" t="s">
        <v>198</v>
      </c>
      <c r="D36" s="18" t="s">
        <v>3</v>
      </c>
      <c r="E36" s="18" t="s">
        <v>4</v>
      </c>
      <c r="F36" s="18" t="s">
        <v>5</v>
      </c>
      <c r="G36" s="142" t="s">
        <v>6</v>
      </c>
    </row>
    <row r="37" spans="1:11" s="38" customFormat="1" x14ac:dyDescent="0.35">
      <c r="A37" s="28" t="s">
        <v>284</v>
      </c>
      <c r="B37" s="29" t="s">
        <v>7</v>
      </c>
      <c r="C37" s="82">
        <v>19.16</v>
      </c>
      <c r="D37" s="29" t="s">
        <v>549</v>
      </c>
      <c r="E37" s="139" t="s">
        <v>443</v>
      </c>
      <c r="F37" s="29" t="s">
        <v>38</v>
      </c>
      <c r="G37" s="30" t="s">
        <v>39</v>
      </c>
    </row>
    <row r="38" spans="1:11" s="38" customFormat="1" x14ac:dyDescent="0.35">
      <c r="C38" s="94"/>
      <c r="D38" s="94"/>
      <c r="E38" s="94"/>
      <c r="F38" s="116"/>
      <c r="G38" s="116"/>
    </row>
    <row r="39" spans="1:11" ht="15" customHeight="1" x14ac:dyDescent="0.35">
      <c r="A39" s="1" t="s">
        <v>444</v>
      </c>
      <c r="B39"/>
      <c r="C39" s="31"/>
      <c r="D39"/>
      <c r="E39"/>
      <c r="F39"/>
      <c r="G39"/>
      <c r="H39"/>
      <c r="I39"/>
    </row>
    <row r="40" spans="1:11" ht="15" customHeight="1" x14ac:dyDescent="0.35">
      <c r="A40" s="19" t="s">
        <v>1</v>
      </c>
      <c r="B40" s="18" t="s">
        <v>2</v>
      </c>
      <c r="C40" s="120" t="s">
        <v>198</v>
      </c>
      <c r="D40" s="18" t="s">
        <v>3</v>
      </c>
      <c r="E40" s="18" t="s">
        <v>4</v>
      </c>
      <c r="F40" s="18" t="s">
        <v>5</v>
      </c>
      <c r="G40" s="142" t="s">
        <v>6</v>
      </c>
      <c r="H40"/>
      <c r="I40"/>
    </row>
    <row r="41" spans="1:11" ht="15" customHeight="1" x14ac:dyDescent="0.35">
      <c r="A41" s="28" t="s">
        <v>108</v>
      </c>
      <c r="B41" s="29" t="s">
        <v>12</v>
      </c>
      <c r="C41" s="122">
        <v>1.5496000000000001</v>
      </c>
      <c r="D41" s="139" t="s">
        <v>550</v>
      </c>
      <c r="E41" s="139" t="s">
        <v>227</v>
      </c>
      <c r="F41" s="29" t="s">
        <v>22</v>
      </c>
      <c r="G41" s="30" t="s">
        <v>23</v>
      </c>
      <c r="H41"/>
      <c r="I41"/>
    </row>
    <row r="42" spans="1:11" ht="15" customHeight="1" x14ac:dyDescent="0.35">
      <c r="A42"/>
      <c r="B42"/>
      <c r="C42" s="35"/>
      <c r="D42"/>
      <c r="E42"/>
      <c r="F42"/>
      <c r="G42"/>
      <c r="H42"/>
      <c r="I42"/>
    </row>
    <row r="43" spans="1:11" ht="15" customHeight="1" x14ac:dyDescent="0.35">
      <c r="A43" s="37" t="s">
        <v>445</v>
      </c>
      <c r="C43" s="38"/>
      <c r="D43" s="39"/>
      <c r="E43" s="39"/>
      <c r="F43" s="39"/>
      <c r="G43" s="39"/>
      <c r="J43" s="38"/>
      <c r="K43" s="38"/>
    </row>
    <row r="44" spans="1:11" ht="15" customHeight="1" x14ac:dyDescent="0.35">
      <c r="A44" s="67" t="s">
        <v>1</v>
      </c>
      <c r="B44" s="68" t="s">
        <v>2</v>
      </c>
      <c r="C44" s="120" t="s">
        <v>198</v>
      </c>
      <c r="D44" s="68" t="s">
        <v>3</v>
      </c>
      <c r="E44" s="68" t="s">
        <v>4</v>
      </c>
      <c r="F44" s="68" t="s">
        <v>5</v>
      </c>
      <c r="G44" s="69" t="s">
        <v>6</v>
      </c>
      <c r="H44"/>
      <c r="I44"/>
    </row>
    <row r="45" spans="1:11" ht="15" customHeight="1" x14ac:dyDescent="0.35">
      <c r="A45" s="47" t="s">
        <v>105</v>
      </c>
      <c r="B45" s="48" t="s">
        <v>7</v>
      </c>
      <c r="C45" s="112">
        <v>9</v>
      </c>
      <c r="D45" s="48" t="s">
        <v>551</v>
      </c>
      <c r="E45" s="48" t="s">
        <v>277</v>
      </c>
      <c r="F45" s="48" t="s">
        <v>20</v>
      </c>
      <c r="G45" s="49" t="s">
        <v>21</v>
      </c>
      <c r="H45"/>
      <c r="I45"/>
    </row>
    <row r="46" spans="1:11" ht="15" customHeight="1" x14ac:dyDescent="0.35">
      <c r="A46" s="50" t="s">
        <v>105</v>
      </c>
      <c r="B46" s="38" t="s">
        <v>7</v>
      </c>
      <c r="C46" s="113">
        <v>50</v>
      </c>
      <c r="D46" s="38" t="s">
        <v>552</v>
      </c>
      <c r="E46" s="38" t="s">
        <v>400</v>
      </c>
      <c r="F46" s="38" t="s">
        <v>20</v>
      </c>
      <c r="G46" s="51" t="s">
        <v>21</v>
      </c>
      <c r="H46"/>
      <c r="I46"/>
    </row>
    <row r="47" spans="1:11" ht="15" customHeight="1" x14ac:dyDescent="0.35">
      <c r="A47" s="44" t="s">
        <v>105</v>
      </c>
      <c r="B47" s="45" t="s">
        <v>7</v>
      </c>
      <c r="C47" s="133" t="s">
        <v>280</v>
      </c>
      <c r="D47" s="45" t="s">
        <v>553</v>
      </c>
      <c r="E47" s="45" t="s">
        <v>402</v>
      </c>
      <c r="F47" s="45" t="s">
        <v>20</v>
      </c>
      <c r="G47" s="46" t="s">
        <v>21</v>
      </c>
      <c r="H47"/>
      <c r="I47"/>
    </row>
    <row r="48" spans="1:11" ht="15" customHeight="1" x14ac:dyDescent="0.35">
      <c r="A48" s="47" t="s">
        <v>108</v>
      </c>
      <c r="B48" s="48" t="s">
        <v>12</v>
      </c>
      <c r="C48" s="117">
        <v>2.4129999999999998</v>
      </c>
      <c r="D48" s="48" t="s">
        <v>551</v>
      </c>
      <c r="E48" s="48" t="s">
        <v>277</v>
      </c>
      <c r="F48" s="48" t="s">
        <v>22</v>
      </c>
      <c r="G48" s="49" t="s">
        <v>23</v>
      </c>
      <c r="H48"/>
      <c r="I48"/>
    </row>
    <row r="49" spans="1:9" ht="15" customHeight="1" x14ac:dyDescent="0.35">
      <c r="A49" s="50" t="s">
        <v>108</v>
      </c>
      <c r="B49" s="38" t="s">
        <v>12</v>
      </c>
      <c r="C49" s="77">
        <v>2.3258999999999999</v>
      </c>
      <c r="D49" s="38" t="s">
        <v>552</v>
      </c>
      <c r="E49" s="38" t="s">
        <v>400</v>
      </c>
      <c r="F49" s="38" t="s">
        <v>22</v>
      </c>
      <c r="G49" s="51" t="s">
        <v>23</v>
      </c>
      <c r="H49"/>
      <c r="I49"/>
    </row>
    <row r="50" spans="1:9" ht="15" customHeight="1" x14ac:dyDescent="0.35">
      <c r="A50" s="44" t="s">
        <v>108</v>
      </c>
      <c r="B50" s="45" t="s">
        <v>12</v>
      </c>
      <c r="C50" s="133" t="s">
        <v>280</v>
      </c>
      <c r="D50" s="45" t="s">
        <v>553</v>
      </c>
      <c r="E50" s="45" t="s">
        <v>402</v>
      </c>
      <c r="F50" s="45" t="s">
        <v>22</v>
      </c>
      <c r="G50" s="46" t="s">
        <v>23</v>
      </c>
      <c r="H50"/>
      <c r="I50"/>
    </row>
    <row r="51" spans="1:9" ht="15" customHeight="1" x14ac:dyDescent="0.35">
      <c r="A51"/>
      <c r="B51"/>
      <c r="D51"/>
      <c r="E51"/>
      <c r="F51"/>
      <c r="G51"/>
      <c r="H51"/>
      <c r="I51"/>
    </row>
    <row r="52" spans="1:9" ht="15" customHeight="1" x14ac:dyDescent="0.35">
      <c r="A52" s="37" t="s">
        <v>446</v>
      </c>
      <c r="B52"/>
      <c r="C52"/>
      <c r="D52" s="31"/>
      <c r="E52" s="31"/>
      <c r="F52" s="31"/>
      <c r="G52" s="31"/>
      <c r="H52"/>
      <c r="I52"/>
    </row>
    <row r="53" spans="1:9" ht="15" customHeight="1" x14ac:dyDescent="0.35">
      <c r="A53" s="19" t="s">
        <v>1</v>
      </c>
      <c r="B53" s="18" t="s">
        <v>2</v>
      </c>
      <c r="C53" s="120" t="s">
        <v>198</v>
      </c>
      <c r="D53" s="18" t="s">
        <v>3</v>
      </c>
      <c r="E53" s="18" t="s">
        <v>4</v>
      </c>
      <c r="F53" s="18" t="s">
        <v>5</v>
      </c>
      <c r="G53" s="142" t="s">
        <v>6</v>
      </c>
      <c r="H53"/>
      <c r="I53"/>
    </row>
    <row r="54" spans="1:9" ht="15" customHeight="1" x14ac:dyDescent="0.35">
      <c r="A54" s="28" t="s">
        <v>108</v>
      </c>
      <c r="B54" s="29" t="s">
        <v>12</v>
      </c>
      <c r="C54" s="140">
        <v>3.5449999999999999</v>
      </c>
      <c r="D54" s="139" t="s">
        <v>554</v>
      </c>
      <c r="E54" s="139" t="s">
        <v>447</v>
      </c>
      <c r="F54" s="29" t="s">
        <v>22</v>
      </c>
      <c r="G54" s="30" t="s">
        <v>23</v>
      </c>
      <c r="H54"/>
      <c r="I54"/>
    </row>
    <row r="55" spans="1:9" ht="15" customHeight="1" x14ac:dyDescent="0.35">
      <c r="A55"/>
      <c r="B55"/>
      <c r="C55" s="134"/>
      <c r="D55"/>
      <c r="E55"/>
      <c r="F55"/>
      <c r="G55"/>
      <c r="H55"/>
      <c r="I55"/>
    </row>
    <row r="56" spans="1:9" ht="15" customHeight="1" x14ac:dyDescent="0.35">
      <c r="A56" s="1" t="s">
        <v>448</v>
      </c>
      <c r="B56"/>
      <c r="C56"/>
      <c r="D56" s="31"/>
      <c r="E56" s="31"/>
      <c r="F56" s="31"/>
      <c r="G56" s="31"/>
      <c r="H56"/>
      <c r="I56"/>
    </row>
    <row r="57" spans="1:9" s="38" customFormat="1" x14ac:dyDescent="0.35">
      <c r="A57" s="67" t="s">
        <v>1</v>
      </c>
      <c r="B57" s="68" t="s">
        <v>2</v>
      </c>
      <c r="C57" s="120" t="s">
        <v>198</v>
      </c>
      <c r="D57" s="68" t="s">
        <v>3</v>
      </c>
      <c r="E57" s="68" t="s">
        <v>4</v>
      </c>
      <c r="F57" s="68" t="s">
        <v>5</v>
      </c>
      <c r="G57" s="69" t="s">
        <v>6</v>
      </c>
    </row>
    <row r="58" spans="1:9" s="38" customFormat="1" x14ac:dyDescent="0.35">
      <c r="A58" s="47" t="s">
        <v>228</v>
      </c>
      <c r="B58" s="48" t="s">
        <v>7</v>
      </c>
      <c r="C58" s="93">
        <v>47.7</v>
      </c>
      <c r="D58" s="48" t="s">
        <v>555</v>
      </c>
      <c r="E58" s="48" t="s">
        <v>230</v>
      </c>
      <c r="F58" s="38" t="s">
        <v>18</v>
      </c>
      <c r="G58" s="49" t="s">
        <v>30</v>
      </c>
    </row>
    <row r="59" spans="1:9" s="38" customFormat="1" x14ac:dyDescent="0.35">
      <c r="A59" s="50" t="s">
        <v>231</v>
      </c>
      <c r="B59" s="38" t="s">
        <v>7</v>
      </c>
      <c r="C59" s="94">
        <v>107.33</v>
      </c>
      <c r="D59" s="38" t="s">
        <v>555</v>
      </c>
      <c r="E59" s="38" t="s">
        <v>230</v>
      </c>
      <c r="F59" s="38" t="s">
        <v>18</v>
      </c>
      <c r="G59" s="51" t="s">
        <v>30</v>
      </c>
    </row>
    <row r="60" spans="1:9" s="38" customFormat="1" x14ac:dyDescent="0.35">
      <c r="A60" s="50" t="s">
        <v>232</v>
      </c>
      <c r="B60" s="38" t="s">
        <v>7</v>
      </c>
      <c r="C60" s="94">
        <v>190.8</v>
      </c>
      <c r="D60" s="38" t="s">
        <v>555</v>
      </c>
      <c r="E60" s="38" t="s">
        <v>230</v>
      </c>
      <c r="F60" s="38" t="s">
        <v>18</v>
      </c>
      <c r="G60" s="51" t="s">
        <v>30</v>
      </c>
    </row>
    <row r="61" spans="1:9" s="38" customFormat="1" x14ac:dyDescent="0.35">
      <c r="A61" s="50" t="s">
        <v>233</v>
      </c>
      <c r="B61" s="38" t="s">
        <v>7</v>
      </c>
      <c r="C61" s="94">
        <v>298.13</v>
      </c>
      <c r="D61" s="38" t="s">
        <v>555</v>
      </c>
      <c r="E61" s="38" t="s">
        <v>230</v>
      </c>
      <c r="F61" s="38" t="s">
        <v>18</v>
      </c>
      <c r="G61" s="51" t="s">
        <v>30</v>
      </c>
    </row>
    <row r="62" spans="1:9" s="38" customFormat="1" x14ac:dyDescent="0.35">
      <c r="A62" s="50" t="s">
        <v>234</v>
      </c>
      <c r="B62" s="38" t="s">
        <v>7</v>
      </c>
      <c r="C62" s="94">
        <v>429.3</v>
      </c>
      <c r="D62" s="38" t="s">
        <v>555</v>
      </c>
      <c r="E62" s="38" t="s">
        <v>230</v>
      </c>
      <c r="F62" s="38" t="s">
        <v>18</v>
      </c>
      <c r="G62" s="51" t="s">
        <v>30</v>
      </c>
    </row>
    <row r="63" spans="1:9" s="38" customFormat="1" x14ac:dyDescent="0.35">
      <c r="A63" s="50" t="s">
        <v>235</v>
      </c>
      <c r="B63" s="38" t="s">
        <v>7</v>
      </c>
      <c r="C63" s="94">
        <v>763.2</v>
      </c>
      <c r="D63" s="38" t="s">
        <v>555</v>
      </c>
      <c r="E63" s="38" t="s">
        <v>230</v>
      </c>
      <c r="F63" s="38" t="s">
        <v>18</v>
      </c>
      <c r="G63" s="51" t="s">
        <v>30</v>
      </c>
    </row>
    <row r="64" spans="1:9" s="38" customFormat="1" x14ac:dyDescent="0.35">
      <c r="A64" s="50" t="s">
        <v>236</v>
      </c>
      <c r="B64" s="38" t="s">
        <v>7</v>
      </c>
      <c r="C64" s="94">
        <v>1192.5</v>
      </c>
      <c r="D64" s="38" t="s">
        <v>555</v>
      </c>
      <c r="E64" s="38" t="s">
        <v>230</v>
      </c>
      <c r="F64" s="38" t="s">
        <v>18</v>
      </c>
      <c r="G64" s="51" t="s">
        <v>30</v>
      </c>
    </row>
    <row r="65" spans="1:9" s="38" customFormat="1" x14ac:dyDescent="0.35">
      <c r="A65" s="50" t="s">
        <v>98</v>
      </c>
      <c r="B65" s="38" t="s">
        <v>7</v>
      </c>
      <c r="C65" s="94">
        <v>1717.2</v>
      </c>
      <c r="D65" s="38" t="s">
        <v>555</v>
      </c>
      <c r="E65" s="38" t="s">
        <v>230</v>
      </c>
      <c r="F65" s="38" t="s">
        <v>18</v>
      </c>
      <c r="G65" s="51" t="s">
        <v>30</v>
      </c>
    </row>
    <row r="66" spans="1:9" s="38" customFormat="1" x14ac:dyDescent="0.35">
      <c r="A66" s="50" t="s">
        <v>237</v>
      </c>
      <c r="B66" s="38" t="s">
        <v>7</v>
      </c>
      <c r="C66" s="94">
        <v>3052.8</v>
      </c>
      <c r="D66" s="38" t="s">
        <v>555</v>
      </c>
      <c r="E66" s="38" t="s">
        <v>230</v>
      </c>
      <c r="F66" s="38" t="s">
        <v>18</v>
      </c>
      <c r="G66" s="51" t="s">
        <v>30</v>
      </c>
    </row>
    <row r="67" spans="1:9" s="38" customFormat="1" x14ac:dyDescent="0.35">
      <c r="A67" s="50" t="s">
        <v>238</v>
      </c>
      <c r="B67" s="38" t="s">
        <v>7</v>
      </c>
      <c r="C67" s="94">
        <v>4770</v>
      </c>
      <c r="D67" s="38" t="s">
        <v>555</v>
      </c>
      <c r="E67" s="38" t="s">
        <v>230</v>
      </c>
      <c r="F67" s="38" t="s">
        <v>18</v>
      </c>
      <c r="G67" s="51" t="s">
        <v>30</v>
      </c>
    </row>
    <row r="68" spans="1:9" s="38" customFormat="1" x14ac:dyDescent="0.35">
      <c r="A68" s="50" t="s">
        <v>239</v>
      </c>
      <c r="B68" s="38" t="s">
        <v>7</v>
      </c>
      <c r="C68" s="94">
        <v>6868.8</v>
      </c>
      <c r="D68" s="38" t="s">
        <v>555</v>
      </c>
      <c r="E68" s="38" t="s">
        <v>230</v>
      </c>
      <c r="F68" s="38" t="s">
        <v>18</v>
      </c>
      <c r="G68" s="51" t="s">
        <v>30</v>
      </c>
    </row>
    <row r="69" spans="1:9" s="38" customFormat="1" x14ac:dyDescent="0.35">
      <c r="A69" s="50" t="s">
        <v>102</v>
      </c>
      <c r="B69" s="38" t="s">
        <v>7</v>
      </c>
      <c r="C69" s="94">
        <v>12211.2</v>
      </c>
      <c r="D69" s="38" t="s">
        <v>555</v>
      </c>
      <c r="E69" s="38" t="s">
        <v>230</v>
      </c>
      <c r="F69" s="38" t="s">
        <v>18</v>
      </c>
      <c r="G69" s="51" t="s">
        <v>30</v>
      </c>
    </row>
    <row r="70" spans="1:9" s="38" customFormat="1" x14ac:dyDescent="0.35">
      <c r="A70" s="50" t="s">
        <v>240</v>
      </c>
      <c r="B70" s="38" t="s">
        <v>7</v>
      </c>
      <c r="C70" s="94">
        <v>19080</v>
      </c>
      <c r="D70" s="38" t="s">
        <v>555</v>
      </c>
      <c r="E70" s="38" t="s">
        <v>230</v>
      </c>
      <c r="F70" s="38" t="s">
        <v>18</v>
      </c>
      <c r="G70" s="51" t="s">
        <v>30</v>
      </c>
    </row>
    <row r="71" spans="1:9" s="38" customFormat="1" x14ac:dyDescent="0.35">
      <c r="A71" s="44" t="s">
        <v>241</v>
      </c>
      <c r="B71" s="45" t="s">
        <v>7</v>
      </c>
      <c r="C71" s="95">
        <v>27475.200000000001</v>
      </c>
      <c r="D71" s="45" t="s">
        <v>555</v>
      </c>
      <c r="E71" s="45" t="s">
        <v>230</v>
      </c>
      <c r="F71" s="45" t="s">
        <v>18</v>
      </c>
      <c r="G71" s="46" t="s">
        <v>30</v>
      </c>
    </row>
    <row r="72" spans="1:9" x14ac:dyDescent="0.35">
      <c r="A72"/>
      <c r="B72"/>
      <c r="C72" s="16"/>
      <c r="D72"/>
      <c r="E72"/>
      <c r="F72"/>
      <c r="G72"/>
      <c r="H72"/>
      <c r="I72"/>
    </row>
    <row r="73" spans="1:9" x14ac:dyDescent="0.35">
      <c r="A73" s="1" t="s">
        <v>449</v>
      </c>
      <c r="B73"/>
      <c r="C73"/>
      <c r="D73" s="31"/>
      <c r="E73" s="31"/>
      <c r="F73" s="31"/>
      <c r="G73" s="31"/>
      <c r="H73"/>
      <c r="I73"/>
    </row>
    <row r="74" spans="1:9" x14ac:dyDescent="0.35">
      <c r="A74" s="67" t="s">
        <v>1</v>
      </c>
      <c r="B74" s="68" t="s">
        <v>2</v>
      </c>
      <c r="C74" s="120" t="s">
        <v>198</v>
      </c>
      <c r="D74" s="68" t="s">
        <v>3</v>
      </c>
      <c r="E74" s="68" t="s">
        <v>4</v>
      </c>
      <c r="F74" s="68" t="s">
        <v>5</v>
      </c>
      <c r="G74" s="69" t="s">
        <v>6</v>
      </c>
      <c r="H74"/>
      <c r="I74"/>
    </row>
    <row r="75" spans="1:9" x14ac:dyDescent="0.35">
      <c r="A75" s="47" t="s">
        <v>105</v>
      </c>
      <c r="B75" s="48" t="s">
        <v>7</v>
      </c>
      <c r="C75" s="129">
        <v>49</v>
      </c>
      <c r="D75" s="48" t="s">
        <v>556</v>
      </c>
      <c r="E75" s="48" t="s">
        <v>292</v>
      </c>
      <c r="F75" s="48" t="s">
        <v>27</v>
      </c>
      <c r="G75" s="49" t="s">
        <v>28</v>
      </c>
      <c r="H75"/>
      <c r="I75"/>
    </row>
    <row r="76" spans="1:9" x14ac:dyDescent="0.35">
      <c r="A76" s="50" t="s">
        <v>105</v>
      </c>
      <c r="B76" s="38" t="s">
        <v>7</v>
      </c>
      <c r="C76" s="121">
        <v>80</v>
      </c>
      <c r="D76" s="38" t="s">
        <v>557</v>
      </c>
      <c r="E76" s="38" t="s">
        <v>294</v>
      </c>
      <c r="F76" s="38" t="s">
        <v>27</v>
      </c>
      <c r="G76" s="51" t="s">
        <v>28</v>
      </c>
      <c r="H76"/>
      <c r="I76"/>
    </row>
    <row r="77" spans="1:9" x14ac:dyDescent="0.35">
      <c r="A77" s="44" t="s">
        <v>105</v>
      </c>
      <c r="B77" s="45" t="s">
        <v>7</v>
      </c>
      <c r="C77" s="133" t="s">
        <v>280</v>
      </c>
      <c r="D77" s="45" t="s">
        <v>558</v>
      </c>
      <c r="E77" s="45" t="s">
        <v>296</v>
      </c>
      <c r="F77" s="45" t="s">
        <v>27</v>
      </c>
      <c r="G77" s="46" t="s">
        <v>28</v>
      </c>
      <c r="H77"/>
      <c r="I77"/>
    </row>
    <row r="78" spans="1:9" x14ac:dyDescent="0.35">
      <c r="C78" s="121"/>
      <c r="H78"/>
      <c r="I78"/>
    </row>
    <row r="79" spans="1:9" x14ac:dyDescent="0.35">
      <c r="A79" s="1" t="s">
        <v>450</v>
      </c>
      <c r="C79" s="121"/>
      <c r="H79"/>
      <c r="I79"/>
    </row>
    <row r="80" spans="1:9" x14ac:dyDescent="0.35">
      <c r="A80" s="67" t="s">
        <v>1</v>
      </c>
      <c r="B80" s="68" t="s">
        <v>2</v>
      </c>
      <c r="C80" s="120" t="s">
        <v>198</v>
      </c>
      <c r="D80" s="68" t="s">
        <v>3</v>
      </c>
      <c r="E80" s="68" t="s">
        <v>4</v>
      </c>
      <c r="F80" s="68" t="s">
        <v>5</v>
      </c>
      <c r="G80" s="69" t="s">
        <v>6</v>
      </c>
      <c r="H80"/>
      <c r="I80"/>
    </row>
    <row r="81" spans="1:11" x14ac:dyDescent="0.35">
      <c r="A81" s="47" t="s">
        <v>451</v>
      </c>
      <c r="B81" s="48" t="s">
        <v>7</v>
      </c>
      <c r="C81" s="129">
        <v>50</v>
      </c>
      <c r="D81" s="48" t="s">
        <v>559</v>
      </c>
      <c r="E81" s="48" t="s">
        <v>452</v>
      </c>
      <c r="F81" s="48" t="s">
        <v>29</v>
      </c>
      <c r="G81" s="49" t="s">
        <v>28</v>
      </c>
      <c r="H81"/>
      <c r="I81"/>
    </row>
    <row r="82" spans="1:11" x14ac:dyDescent="0.35">
      <c r="A82" s="50" t="s">
        <v>453</v>
      </c>
      <c r="B82" s="38" t="s">
        <v>7</v>
      </c>
      <c r="C82" s="121">
        <v>367.97</v>
      </c>
      <c r="D82" s="38" t="s">
        <v>559</v>
      </c>
      <c r="E82" s="38" t="s">
        <v>454</v>
      </c>
      <c r="F82" s="38" t="s">
        <v>29</v>
      </c>
      <c r="G82" s="51" t="s">
        <v>28</v>
      </c>
      <c r="H82"/>
      <c r="I82"/>
    </row>
    <row r="83" spans="1:11" x14ac:dyDescent="0.35">
      <c r="A83" s="50" t="s">
        <v>455</v>
      </c>
      <c r="B83" s="38" t="s">
        <v>7</v>
      </c>
      <c r="C83" s="121">
        <v>735.94</v>
      </c>
      <c r="D83" s="38" t="s">
        <v>559</v>
      </c>
      <c r="E83" s="38" t="s">
        <v>456</v>
      </c>
      <c r="F83" s="38" t="s">
        <v>29</v>
      </c>
      <c r="G83" s="51" t="s">
        <v>28</v>
      </c>
      <c r="H83"/>
      <c r="I83"/>
    </row>
    <row r="84" spans="1:11" x14ac:dyDescent="0.35">
      <c r="A84" s="50" t="s">
        <v>153</v>
      </c>
      <c r="B84" s="38" t="s">
        <v>7</v>
      </c>
      <c r="C84" s="121">
        <v>919.92</v>
      </c>
      <c r="D84" s="38" t="s">
        <v>559</v>
      </c>
      <c r="E84" s="38" t="s">
        <v>457</v>
      </c>
      <c r="F84" s="38" t="s">
        <v>29</v>
      </c>
      <c r="G84" s="51" t="s">
        <v>28</v>
      </c>
      <c r="H84"/>
      <c r="I84"/>
    </row>
    <row r="85" spans="1:11" x14ac:dyDescent="0.35">
      <c r="A85" s="50" t="s">
        <v>98</v>
      </c>
      <c r="B85" s="38" t="s">
        <v>7</v>
      </c>
      <c r="C85" s="121">
        <v>1839.84</v>
      </c>
      <c r="D85" s="38" t="s">
        <v>559</v>
      </c>
      <c r="E85" s="38" t="s">
        <v>458</v>
      </c>
      <c r="F85" s="38" t="s">
        <v>29</v>
      </c>
      <c r="G85" s="51" t="s">
        <v>28</v>
      </c>
      <c r="H85"/>
      <c r="I85"/>
    </row>
    <row r="86" spans="1:11" x14ac:dyDescent="0.35">
      <c r="A86" s="50" t="s">
        <v>237</v>
      </c>
      <c r="B86" s="38" t="s">
        <v>7</v>
      </c>
      <c r="C86" s="121">
        <v>2391.7800000000002</v>
      </c>
      <c r="D86" s="38" t="s">
        <v>559</v>
      </c>
      <c r="E86" s="38" t="s">
        <v>459</v>
      </c>
      <c r="F86" s="38" t="s">
        <v>29</v>
      </c>
      <c r="G86" s="51" t="s">
        <v>28</v>
      </c>
      <c r="H86"/>
      <c r="I86"/>
    </row>
    <row r="87" spans="1:11" x14ac:dyDescent="0.35">
      <c r="A87" s="44" t="s">
        <v>460</v>
      </c>
      <c r="B87" s="45" t="s">
        <v>7</v>
      </c>
      <c r="C87" s="133">
        <v>6071.46</v>
      </c>
      <c r="D87" s="45" t="s">
        <v>559</v>
      </c>
      <c r="E87" s="45" t="s">
        <v>461</v>
      </c>
      <c r="F87" s="45" t="s">
        <v>29</v>
      </c>
      <c r="G87" s="46" t="s">
        <v>28</v>
      </c>
      <c r="H87"/>
      <c r="I87"/>
    </row>
    <row r="88" spans="1:11" ht="15" customHeight="1" x14ac:dyDescent="0.35">
      <c r="A88"/>
      <c r="B88"/>
      <c r="C88" s="31"/>
      <c r="D88"/>
      <c r="E88"/>
      <c r="F88"/>
      <c r="G88"/>
      <c r="H88"/>
      <c r="I88"/>
    </row>
    <row r="89" spans="1:11" ht="15" customHeight="1" x14ac:dyDescent="0.35">
      <c r="A89" s="37" t="s">
        <v>462</v>
      </c>
      <c r="C89" s="38"/>
      <c r="D89" s="39"/>
      <c r="E89" s="39"/>
      <c r="F89" s="39"/>
      <c r="G89" s="39"/>
      <c r="J89" s="38"/>
      <c r="K89" s="38"/>
    </row>
    <row r="90" spans="1:11" ht="15" customHeight="1" x14ac:dyDescent="0.35">
      <c r="A90" s="67" t="s">
        <v>1</v>
      </c>
      <c r="B90" s="68" t="s">
        <v>2</v>
      </c>
      <c r="C90" s="120" t="s">
        <v>198</v>
      </c>
      <c r="D90" s="68" t="s">
        <v>3</v>
      </c>
      <c r="E90" s="68" t="s">
        <v>4</v>
      </c>
      <c r="F90" s="68" t="s">
        <v>5</v>
      </c>
      <c r="G90" s="69" t="s">
        <v>6</v>
      </c>
      <c r="H90"/>
      <c r="I90"/>
    </row>
    <row r="91" spans="1:11" ht="58" x14ac:dyDescent="0.35">
      <c r="A91" s="47" t="s">
        <v>135</v>
      </c>
      <c r="B91" s="48" t="s">
        <v>12</v>
      </c>
      <c r="C91" s="165">
        <v>0.2344</v>
      </c>
      <c r="D91" s="66" t="s">
        <v>560</v>
      </c>
      <c r="E91" s="66" t="s">
        <v>246</v>
      </c>
      <c r="F91" s="48" t="s">
        <v>49</v>
      </c>
      <c r="G91" s="49" t="s">
        <v>50</v>
      </c>
      <c r="H91"/>
      <c r="I91"/>
    </row>
    <row r="92" spans="1:11" ht="58" x14ac:dyDescent="0.35">
      <c r="A92" s="50" t="s">
        <v>138</v>
      </c>
      <c r="B92" s="38" t="s">
        <v>12</v>
      </c>
      <c r="C92" s="70">
        <v>0.27410000000000001</v>
      </c>
      <c r="D92" s="66" t="s">
        <v>560</v>
      </c>
      <c r="E92" s="56" t="s">
        <v>246</v>
      </c>
      <c r="F92" s="38" t="s">
        <v>51</v>
      </c>
      <c r="G92" s="51" t="s">
        <v>52</v>
      </c>
      <c r="H92"/>
      <c r="I92"/>
    </row>
    <row r="93" spans="1:11" ht="58" x14ac:dyDescent="0.35">
      <c r="A93" s="50" t="s">
        <v>139</v>
      </c>
      <c r="B93" s="38" t="s">
        <v>12</v>
      </c>
      <c r="C93" s="70">
        <v>0.35139999999999999</v>
      </c>
      <c r="D93" s="66" t="s">
        <v>560</v>
      </c>
      <c r="E93" s="56" t="s">
        <v>246</v>
      </c>
      <c r="F93" s="38" t="s">
        <v>55</v>
      </c>
      <c r="G93" s="51" t="s">
        <v>56</v>
      </c>
      <c r="H93"/>
      <c r="I93"/>
    </row>
    <row r="94" spans="1:11" ht="58" x14ac:dyDescent="0.35">
      <c r="A94" s="50" t="s">
        <v>140</v>
      </c>
      <c r="B94" s="38" t="s">
        <v>12</v>
      </c>
      <c r="C94" s="70">
        <v>0.33629999999999999</v>
      </c>
      <c r="D94" s="66" t="s">
        <v>560</v>
      </c>
      <c r="E94" s="56" t="s">
        <v>246</v>
      </c>
      <c r="F94" s="38" t="s">
        <v>57</v>
      </c>
      <c r="G94" s="51" t="s">
        <v>58</v>
      </c>
      <c r="H94"/>
      <c r="I94"/>
    </row>
    <row r="95" spans="1:11" ht="58" x14ac:dyDescent="0.35">
      <c r="A95" s="57" t="s">
        <v>141</v>
      </c>
      <c r="B95" s="38" t="s">
        <v>59</v>
      </c>
      <c r="C95" s="94">
        <v>445</v>
      </c>
      <c r="D95" s="66" t="s">
        <v>560</v>
      </c>
      <c r="E95" s="56" t="s">
        <v>246</v>
      </c>
      <c r="F95" s="38" t="s">
        <v>60</v>
      </c>
      <c r="G95" s="51" t="s">
        <v>61</v>
      </c>
      <c r="H95"/>
      <c r="I95"/>
    </row>
    <row r="96" spans="1:11" ht="58" x14ac:dyDescent="0.35">
      <c r="A96" s="50" t="s">
        <v>142</v>
      </c>
      <c r="B96" s="38" t="s">
        <v>59</v>
      </c>
      <c r="C96" s="94">
        <v>336</v>
      </c>
      <c r="D96" s="66" t="s">
        <v>560</v>
      </c>
      <c r="E96" s="56" t="s">
        <v>246</v>
      </c>
      <c r="F96" s="38" t="s">
        <v>62</v>
      </c>
      <c r="G96" s="51" t="s">
        <v>63</v>
      </c>
      <c r="H96"/>
      <c r="I96"/>
    </row>
    <row r="97" spans="1:11" ht="15" customHeight="1" x14ac:dyDescent="0.35">
      <c r="A97" s="50" t="s">
        <v>105</v>
      </c>
      <c r="B97" s="38" t="s">
        <v>7</v>
      </c>
      <c r="C97" s="94">
        <v>-1</v>
      </c>
      <c r="D97" s="56" t="s">
        <v>561</v>
      </c>
      <c r="E97" s="38" t="s">
        <v>248</v>
      </c>
      <c r="F97" s="38" t="s">
        <v>66</v>
      </c>
      <c r="G97" s="51" t="s">
        <v>67</v>
      </c>
      <c r="H97"/>
      <c r="I97"/>
    </row>
    <row r="98" spans="1:11" ht="15" customHeight="1" x14ac:dyDescent="0.35">
      <c r="A98" s="50" t="s">
        <v>105</v>
      </c>
      <c r="B98" s="38" t="s">
        <v>7</v>
      </c>
      <c r="C98" s="94">
        <v>0</v>
      </c>
      <c r="D98" s="56" t="s">
        <v>562</v>
      </c>
      <c r="E98" s="38" t="s">
        <v>250</v>
      </c>
      <c r="F98" s="38" t="s">
        <v>66</v>
      </c>
      <c r="G98" s="51" t="s">
        <v>67</v>
      </c>
      <c r="H98"/>
      <c r="I98"/>
    </row>
    <row r="99" spans="1:11" ht="15" customHeight="1" x14ac:dyDescent="0.35">
      <c r="A99" s="50" t="s">
        <v>105</v>
      </c>
      <c r="B99" s="38" t="s">
        <v>7</v>
      </c>
      <c r="C99" s="94">
        <v>0</v>
      </c>
      <c r="D99" s="56" t="s">
        <v>563</v>
      </c>
      <c r="E99" s="38" t="s">
        <v>252</v>
      </c>
      <c r="F99" s="38" t="s">
        <v>66</v>
      </c>
      <c r="G99" s="51" t="s">
        <v>67</v>
      </c>
      <c r="H99"/>
      <c r="I99"/>
    </row>
    <row r="100" spans="1:11" ht="15" customHeight="1" x14ac:dyDescent="0.35">
      <c r="A100" s="50" t="s">
        <v>105</v>
      </c>
      <c r="B100" s="38" t="s">
        <v>7</v>
      </c>
      <c r="C100" s="94">
        <v>0</v>
      </c>
      <c r="D100" s="71" t="s">
        <v>564</v>
      </c>
      <c r="E100" s="71" t="s">
        <v>254</v>
      </c>
      <c r="F100" s="38" t="s">
        <v>66</v>
      </c>
      <c r="G100" s="51" t="s">
        <v>67</v>
      </c>
      <c r="H100"/>
      <c r="I100"/>
    </row>
    <row r="101" spans="1:11" ht="15" customHeight="1" x14ac:dyDescent="0.35">
      <c r="A101" s="15" t="s">
        <v>196</v>
      </c>
      <c r="B101" s="3" t="s">
        <v>7</v>
      </c>
      <c r="C101" s="95">
        <v>209.92</v>
      </c>
      <c r="D101" s="45" t="s">
        <v>561</v>
      </c>
      <c r="E101" s="45" t="s">
        <v>248</v>
      </c>
      <c r="F101" s="45" t="s">
        <v>64</v>
      </c>
      <c r="G101" s="46" t="s">
        <v>65</v>
      </c>
      <c r="H101"/>
      <c r="I101"/>
    </row>
    <row r="102" spans="1:11" ht="15" customHeight="1" x14ac:dyDescent="0.35">
      <c r="A102"/>
      <c r="B102"/>
      <c r="C102" s="31"/>
      <c r="D102"/>
      <c r="E102"/>
      <c r="F102"/>
      <c r="G102"/>
      <c r="H102"/>
      <c r="I102"/>
    </row>
    <row r="103" spans="1:11" ht="15" customHeight="1" x14ac:dyDescent="0.35">
      <c r="A103" s="37" t="s">
        <v>463</v>
      </c>
      <c r="C103" s="38"/>
      <c r="D103" s="39"/>
      <c r="E103" s="39"/>
      <c r="F103" s="39"/>
      <c r="G103" s="39"/>
      <c r="J103" s="38"/>
      <c r="K103" s="38"/>
    </row>
    <row r="104" spans="1:11" ht="15" customHeight="1" x14ac:dyDescent="0.35">
      <c r="A104" s="67" t="s">
        <v>1</v>
      </c>
      <c r="B104" s="68" t="s">
        <v>2</v>
      </c>
      <c r="C104" s="120" t="s">
        <v>198</v>
      </c>
      <c r="D104" s="68" t="s">
        <v>3</v>
      </c>
      <c r="E104" s="68" t="s">
        <v>4</v>
      </c>
      <c r="F104" s="68" t="s">
        <v>5</v>
      </c>
      <c r="G104" s="69" t="s">
        <v>6</v>
      </c>
      <c r="H104"/>
      <c r="I104"/>
    </row>
    <row r="105" spans="1:11" ht="43.5" x14ac:dyDescent="0.35">
      <c r="A105" s="47" t="s">
        <v>135</v>
      </c>
      <c r="B105" s="48" t="s">
        <v>12</v>
      </c>
      <c r="C105" s="117">
        <v>0.69840000000000002</v>
      </c>
      <c r="D105" s="66" t="s">
        <v>565</v>
      </c>
      <c r="E105" s="66" t="s">
        <v>298</v>
      </c>
      <c r="F105" s="48" t="s">
        <v>49</v>
      </c>
      <c r="G105" s="49" t="s">
        <v>50</v>
      </c>
      <c r="H105"/>
      <c r="I105"/>
    </row>
    <row r="106" spans="1:11" x14ac:dyDescent="0.35">
      <c r="A106" s="50" t="s">
        <v>138</v>
      </c>
      <c r="B106" s="38" t="s">
        <v>12</v>
      </c>
      <c r="C106" s="77">
        <v>0.63680000000000003</v>
      </c>
      <c r="D106" s="38" t="s">
        <v>566</v>
      </c>
      <c r="E106" s="38" t="s">
        <v>300</v>
      </c>
      <c r="F106" s="38" t="s">
        <v>51</v>
      </c>
      <c r="G106" s="51" t="s">
        <v>52</v>
      </c>
      <c r="H106"/>
      <c r="I106"/>
    </row>
    <row r="107" spans="1:11" ht="15" customHeight="1" x14ac:dyDescent="0.35">
      <c r="A107" s="50" t="s">
        <v>138</v>
      </c>
      <c r="B107" s="38" t="s">
        <v>12</v>
      </c>
      <c r="C107" s="77">
        <v>0.60340000000000005</v>
      </c>
      <c r="D107" s="38" t="s">
        <v>567</v>
      </c>
      <c r="E107" s="38" t="s">
        <v>302</v>
      </c>
      <c r="F107" s="38" t="s">
        <v>51</v>
      </c>
      <c r="G107" s="51" t="s">
        <v>52</v>
      </c>
      <c r="H107"/>
      <c r="I107"/>
    </row>
    <row r="108" spans="1:11" ht="15" customHeight="1" x14ac:dyDescent="0.35">
      <c r="A108" s="50" t="s">
        <v>138</v>
      </c>
      <c r="B108" s="38" t="s">
        <v>12</v>
      </c>
      <c r="C108" s="77" t="s">
        <v>280</v>
      </c>
      <c r="D108" s="38" t="s">
        <v>568</v>
      </c>
      <c r="E108" s="38" t="s">
        <v>304</v>
      </c>
      <c r="F108" s="38" t="s">
        <v>51</v>
      </c>
      <c r="G108" s="51" t="s">
        <v>52</v>
      </c>
      <c r="H108"/>
      <c r="I108"/>
    </row>
    <row r="109" spans="1:11" ht="15" customHeight="1" x14ac:dyDescent="0.35">
      <c r="A109" s="50" t="s">
        <v>139</v>
      </c>
      <c r="B109" s="38" t="s">
        <v>12</v>
      </c>
      <c r="C109" s="77">
        <v>0.86839999999999995</v>
      </c>
      <c r="D109" s="38" t="s">
        <v>566</v>
      </c>
      <c r="E109" s="38" t="s">
        <v>300</v>
      </c>
      <c r="F109" s="38" t="s">
        <v>55</v>
      </c>
      <c r="G109" s="51" t="s">
        <v>56</v>
      </c>
      <c r="H109"/>
      <c r="I109"/>
    </row>
    <row r="110" spans="1:11" ht="15" customHeight="1" x14ac:dyDescent="0.35">
      <c r="A110" s="50" t="s">
        <v>139</v>
      </c>
      <c r="B110" s="38" t="s">
        <v>12</v>
      </c>
      <c r="C110" s="77">
        <v>0.84489999999999998</v>
      </c>
      <c r="D110" s="38" t="s">
        <v>567</v>
      </c>
      <c r="E110" s="38" t="s">
        <v>302</v>
      </c>
      <c r="F110" s="38" t="s">
        <v>55</v>
      </c>
      <c r="G110" s="51" t="s">
        <v>56</v>
      </c>
      <c r="H110"/>
      <c r="I110"/>
    </row>
    <row r="111" spans="1:11" ht="15" customHeight="1" x14ac:dyDescent="0.35">
      <c r="A111" s="50" t="s">
        <v>139</v>
      </c>
      <c r="B111" s="38" t="s">
        <v>12</v>
      </c>
      <c r="C111" s="77" t="s">
        <v>280</v>
      </c>
      <c r="D111" s="38" t="s">
        <v>568</v>
      </c>
      <c r="E111" s="38" t="s">
        <v>304</v>
      </c>
      <c r="F111" s="38" t="s">
        <v>55</v>
      </c>
      <c r="G111" s="51" t="s">
        <v>56</v>
      </c>
      <c r="H111"/>
      <c r="I111"/>
    </row>
    <row r="112" spans="1:11" ht="15" customHeight="1" x14ac:dyDescent="0.35">
      <c r="A112" s="50" t="s">
        <v>140</v>
      </c>
      <c r="B112" s="38" t="s">
        <v>12</v>
      </c>
      <c r="C112" s="77">
        <v>0.28810000000000002</v>
      </c>
      <c r="D112" s="38" t="s">
        <v>566</v>
      </c>
      <c r="E112" s="38" t="s">
        <v>300</v>
      </c>
      <c r="F112" s="38" t="s">
        <v>57</v>
      </c>
      <c r="G112" s="51" t="s">
        <v>58</v>
      </c>
      <c r="H112"/>
      <c r="I112"/>
    </row>
    <row r="113" spans="1:9" ht="15" customHeight="1" x14ac:dyDescent="0.35">
      <c r="A113" s="50" t="s">
        <v>140</v>
      </c>
      <c r="B113" s="38" t="s">
        <v>12</v>
      </c>
      <c r="C113" s="77">
        <v>0.28810000000000002</v>
      </c>
      <c r="D113" s="38" t="s">
        <v>567</v>
      </c>
      <c r="E113" s="38" t="s">
        <v>302</v>
      </c>
      <c r="F113" s="38" t="s">
        <v>57</v>
      </c>
      <c r="G113" s="51" t="s">
        <v>58</v>
      </c>
      <c r="H113"/>
      <c r="I113"/>
    </row>
    <row r="114" spans="1:9" ht="15" customHeight="1" x14ac:dyDescent="0.35">
      <c r="A114" s="50" t="s">
        <v>140</v>
      </c>
      <c r="B114" s="38" t="s">
        <v>12</v>
      </c>
      <c r="C114" s="77" t="s">
        <v>280</v>
      </c>
      <c r="D114" s="38" t="s">
        <v>568</v>
      </c>
      <c r="E114" s="38" t="s">
        <v>304</v>
      </c>
      <c r="F114" s="38" t="s">
        <v>57</v>
      </c>
      <c r="G114" s="51" t="s">
        <v>58</v>
      </c>
      <c r="H114"/>
      <c r="I114"/>
    </row>
    <row r="115" spans="1:9" ht="43.5" x14ac:dyDescent="0.35">
      <c r="A115" s="57" t="s">
        <v>141</v>
      </c>
      <c r="B115" s="38" t="s">
        <v>59</v>
      </c>
      <c r="C115" s="77">
        <v>755</v>
      </c>
      <c r="D115" s="56" t="s">
        <v>565</v>
      </c>
      <c r="E115" s="56" t="s">
        <v>298</v>
      </c>
      <c r="F115" s="38" t="s">
        <v>60</v>
      </c>
      <c r="G115" s="51" t="s">
        <v>61</v>
      </c>
      <c r="H115"/>
      <c r="I115"/>
    </row>
    <row r="116" spans="1:9" ht="43.5" x14ac:dyDescent="0.35">
      <c r="A116" s="50" t="s">
        <v>142</v>
      </c>
      <c r="B116" s="38" t="s">
        <v>59</v>
      </c>
      <c r="C116" s="77">
        <v>393</v>
      </c>
      <c r="D116" s="56" t="s">
        <v>565</v>
      </c>
      <c r="E116" s="56" t="s">
        <v>298</v>
      </c>
      <c r="F116" s="38" t="s">
        <v>62</v>
      </c>
      <c r="G116" s="51" t="s">
        <v>63</v>
      </c>
      <c r="H116"/>
      <c r="I116"/>
    </row>
    <row r="117" spans="1:9" ht="15" customHeight="1" x14ac:dyDescent="0.35">
      <c r="A117" s="50" t="s">
        <v>105</v>
      </c>
      <c r="B117" s="38" t="s">
        <v>7</v>
      </c>
      <c r="C117" s="77">
        <v>30</v>
      </c>
      <c r="D117" s="38" t="s">
        <v>566</v>
      </c>
      <c r="E117" s="56" t="s">
        <v>300</v>
      </c>
      <c r="F117" s="38" t="s">
        <v>66</v>
      </c>
      <c r="G117" s="51" t="s">
        <v>67</v>
      </c>
      <c r="H117"/>
      <c r="I117"/>
    </row>
    <row r="118" spans="1:9" ht="15" customHeight="1" x14ac:dyDescent="0.35">
      <c r="A118" s="50" t="s">
        <v>105</v>
      </c>
      <c r="B118" s="38" t="s">
        <v>7</v>
      </c>
      <c r="C118" s="77">
        <v>50</v>
      </c>
      <c r="D118" s="38" t="s">
        <v>567</v>
      </c>
      <c r="E118" s="56" t="s">
        <v>302</v>
      </c>
      <c r="F118" s="38" t="s">
        <v>66</v>
      </c>
      <c r="G118" s="51" t="s">
        <v>67</v>
      </c>
      <c r="H118"/>
      <c r="I118"/>
    </row>
    <row r="119" spans="1:9" ht="15" customHeight="1" x14ac:dyDescent="0.35">
      <c r="A119" s="44" t="s">
        <v>105</v>
      </c>
      <c r="B119" s="45" t="s">
        <v>7</v>
      </c>
      <c r="C119" s="86" t="s">
        <v>280</v>
      </c>
      <c r="D119" s="45" t="s">
        <v>568</v>
      </c>
      <c r="E119" s="45" t="s">
        <v>304</v>
      </c>
      <c r="F119" s="45" t="s">
        <v>66</v>
      </c>
      <c r="G119" s="46" t="s">
        <v>67</v>
      </c>
      <c r="H119"/>
      <c r="I119"/>
    </row>
    <row r="120" spans="1:9" ht="15" customHeight="1" x14ac:dyDescent="0.35">
      <c r="A120"/>
      <c r="B120"/>
      <c r="C120" s="31"/>
      <c r="D120"/>
      <c r="E120"/>
      <c r="F120"/>
      <c r="G120"/>
      <c r="H120"/>
      <c r="I120"/>
    </row>
    <row r="121" spans="1:9" ht="15" customHeight="1" x14ac:dyDescent="0.35">
      <c r="A121" s="37" t="s">
        <v>464</v>
      </c>
      <c r="B121"/>
      <c r="C121" s="31"/>
      <c r="D121"/>
      <c r="E121"/>
      <c r="F121"/>
      <c r="G121"/>
      <c r="H121"/>
      <c r="I121"/>
    </row>
    <row r="122" spans="1:9" ht="15" customHeight="1" x14ac:dyDescent="0.35">
      <c r="A122" s="67" t="s">
        <v>1</v>
      </c>
      <c r="B122" s="68" t="s">
        <v>2</v>
      </c>
      <c r="C122" s="120" t="s">
        <v>198</v>
      </c>
      <c r="D122" s="68" t="s">
        <v>3</v>
      </c>
      <c r="E122" s="68" t="s">
        <v>4</v>
      </c>
      <c r="F122" s="68" t="s">
        <v>5</v>
      </c>
      <c r="G122" s="69" t="s">
        <v>6</v>
      </c>
      <c r="H122"/>
      <c r="I122"/>
    </row>
    <row r="123" spans="1:9" x14ac:dyDescent="0.35">
      <c r="A123" s="47" t="s">
        <v>135</v>
      </c>
      <c r="B123" s="48" t="s">
        <v>12</v>
      </c>
      <c r="C123" s="117">
        <v>0.9133</v>
      </c>
      <c r="D123" s="66" t="s">
        <v>569</v>
      </c>
      <c r="E123" s="66" t="s">
        <v>465</v>
      </c>
      <c r="F123" s="48" t="s">
        <v>49</v>
      </c>
      <c r="G123" s="49" t="s">
        <v>50</v>
      </c>
      <c r="H123"/>
      <c r="I123"/>
    </row>
    <row r="124" spans="1:9" x14ac:dyDescent="0.35">
      <c r="A124" s="50" t="s">
        <v>138</v>
      </c>
      <c r="B124" s="38" t="s">
        <v>12</v>
      </c>
      <c r="C124" s="123">
        <v>0.77259999999999995</v>
      </c>
      <c r="D124" s="56" t="s">
        <v>569</v>
      </c>
      <c r="E124" s="56" t="s">
        <v>465</v>
      </c>
      <c r="F124" s="38" t="s">
        <v>51</v>
      </c>
      <c r="G124" s="51" t="s">
        <v>52</v>
      </c>
      <c r="H124"/>
      <c r="I124"/>
    </row>
    <row r="125" spans="1:9" x14ac:dyDescent="0.35">
      <c r="A125" s="50" t="s">
        <v>139</v>
      </c>
      <c r="B125" s="38" t="s">
        <v>12</v>
      </c>
      <c r="C125" s="77">
        <v>0.87770000000000004</v>
      </c>
      <c r="D125" s="56" t="s">
        <v>569</v>
      </c>
      <c r="E125" s="56" t="s">
        <v>465</v>
      </c>
      <c r="F125" s="38" t="s">
        <v>55</v>
      </c>
      <c r="G125" s="51" t="s">
        <v>56</v>
      </c>
      <c r="H125"/>
      <c r="I125"/>
    </row>
    <row r="126" spans="1:9" x14ac:dyDescent="0.35">
      <c r="A126" s="50" t="s">
        <v>140</v>
      </c>
      <c r="B126" s="38" t="s">
        <v>12</v>
      </c>
      <c r="C126" s="77">
        <v>0.55520000000000003</v>
      </c>
      <c r="D126" s="56" t="s">
        <v>569</v>
      </c>
      <c r="E126" s="56" t="s">
        <v>465</v>
      </c>
      <c r="F126" s="38" t="s">
        <v>57</v>
      </c>
      <c r="G126" s="51" t="s">
        <v>58</v>
      </c>
      <c r="H126"/>
      <c r="I126"/>
    </row>
    <row r="127" spans="1:9" x14ac:dyDescent="0.35">
      <c r="A127" s="57" t="s">
        <v>141</v>
      </c>
      <c r="B127" s="38" t="s">
        <v>59</v>
      </c>
      <c r="C127" s="77">
        <v>452</v>
      </c>
      <c r="D127" s="56" t="s">
        <v>569</v>
      </c>
      <c r="E127" s="56" t="s">
        <v>465</v>
      </c>
      <c r="F127" s="38" t="s">
        <v>60</v>
      </c>
      <c r="G127" s="51" t="s">
        <v>61</v>
      </c>
      <c r="H127"/>
      <c r="I127"/>
    </row>
    <row r="128" spans="1:9" x14ac:dyDescent="0.35">
      <c r="A128" s="50" t="s">
        <v>142</v>
      </c>
      <c r="B128" s="38" t="s">
        <v>59</v>
      </c>
      <c r="C128" s="77">
        <v>400</v>
      </c>
      <c r="D128" s="56" t="s">
        <v>569</v>
      </c>
      <c r="E128" s="56" t="s">
        <v>465</v>
      </c>
      <c r="F128" s="38" t="s">
        <v>62</v>
      </c>
      <c r="G128" s="51" t="s">
        <v>63</v>
      </c>
      <c r="H128"/>
      <c r="I128"/>
    </row>
    <row r="129" spans="1:9" x14ac:dyDescent="0.35">
      <c r="A129" s="44" t="s">
        <v>105</v>
      </c>
      <c r="B129" s="45" t="s">
        <v>7</v>
      </c>
      <c r="C129" s="86">
        <v>102.44</v>
      </c>
      <c r="D129" s="153" t="s">
        <v>569</v>
      </c>
      <c r="E129" s="153" t="s">
        <v>465</v>
      </c>
      <c r="F129" s="45" t="s">
        <v>66</v>
      </c>
      <c r="G129" s="46" t="s">
        <v>105</v>
      </c>
      <c r="H129"/>
      <c r="I129"/>
    </row>
    <row r="130" spans="1:9" ht="15" customHeight="1" x14ac:dyDescent="0.35">
      <c r="A130"/>
      <c r="B130"/>
      <c r="C130" s="31"/>
      <c r="D130"/>
      <c r="E130"/>
      <c r="F130"/>
      <c r="G130"/>
      <c r="H130"/>
      <c r="I130"/>
    </row>
    <row r="131" spans="1:9" ht="15" customHeight="1" x14ac:dyDescent="0.35">
      <c r="A131" s="1" t="s">
        <v>68</v>
      </c>
      <c r="B131"/>
      <c r="C131" s="31"/>
      <c r="D131"/>
      <c r="E131"/>
      <c r="F131"/>
      <c r="G131"/>
      <c r="H131"/>
      <c r="I131"/>
    </row>
    <row r="132" spans="1:9" ht="15" customHeight="1" x14ac:dyDescent="0.35">
      <c r="A132" s="5"/>
      <c r="B132" s="6"/>
      <c r="C132" s="32"/>
      <c r="D132" s="5" t="s">
        <v>69</v>
      </c>
      <c r="E132" s="5" t="s">
        <v>70</v>
      </c>
      <c r="F132" s="5" t="s">
        <v>71</v>
      </c>
      <c r="G132" s="5" t="s">
        <v>72</v>
      </c>
      <c r="H132" s="26" t="s">
        <v>73</v>
      </c>
      <c r="I132"/>
    </row>
    <row r="133" spans="1:9" ht="15" customHeight="1" x14ac:dyDescent="0.35">
      <c r="A133" s="14" t="s">
        <v>74</v>
      </c>
      <c r="B133"/>
      <c r="C133" s="31"/>
      <c r="D133" s="20"/>
      <c r="E133" s="23"/>
      <c r="F133" s="23"/>
      <c r="G133" s="23"/>
      <c r="H133" s="23"/>
      <c r="I133" s="17"/>
    </row>
    <row r="134" spans="1:9" ht="15" customHeight="1" x14ac:dyDescent="0.35">
      <c r="A134" s="14" t="s">
        <v>75</v>
      </c>
      <c r="B134"/>
      <c r="C134" s="31"/>
      <c r="D134" s="21"/>
      <c r="E134" s="24"/>
      <c r="F134" s="24"/>
      <c r="G134" s="24"/>
      <c r="H134" s="24"/>
      <c r="I134"/>
    </row>
    <row r="135" spans="1:9" ht="15" customHeight="1" x14ac:dyDescent="0.35">
      <c r="A135" s="14" t="s">
        <v>76</v>
      </c>
      <c r="B135"/>
      <c r="C135" s="31"/>
      <c r="D135" s="21"/>
      <c r="E135" s="24"/>
      <c r="F135" s="24"/>
      <c r="G135" s="24"/>
      <c r="H135" s="24"/>
      <c r="I135"/>
    </row>
    <row r="136" spans="1:9" ht="15" customHeight="1" x14ac:dyDescent="0.35">
      <c r="A136" s="15" t="s">
        <v>77</v>
      </c>
      <c r="B136" s="3"/>
      <c r="C136" s="33"/>
      <c r="D136" s="22"/>
      <c r="E136" s="25"/>
      <c r="F136" s="25"/>
      <c r="G136" s="25"/>
      <c r="H136" s="25"/>
      <c r="I136"/>
    </row>
  </sheetData>
  <mergeCells count="1">
    <mergeCell ref="A10:F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F9633-C12E-4990-9A71-B89B12BF1F6F}">
  <dimension ref="A1:M65"/>
  <sheetViews>
    <sheetView workbookViewId="0">
      <selection activeCell="M62" sqref="M62"/>
    </sheetView>
  </sheetViews>
  <sheetFormatPr defaultRowHeight="14.5" x14ac:dyDescent="0.35"/>
  <cols>
    <col min="1" max="1" width="49.54296875" bestFit="1" customWidth="1"/>
    <col min="2" max="2" width="16.1796875" customWidth="1"/>
    <col min="3" max="3" width="16.1796875" style="31" customWidth="1"/>
    <col min="4" max="4" width="23" bestFit="1" customWidth="1"/>
    <col min="5" max="5" width="34.453125" bestFit="1" customWidth="1"/>
    <col min="6" max="6" width="21.1796875" bestFit="1" customWidth="1"/>
    <col min="7" max="7" width="61.26953125" bestFit="1" customWidth="1"/>
    <col min="8" max="8" width="29" bestFit="1" customWidth="1"/>
    <col min="12" max="12" width="28.7265625" bestFit="1" customWidth="1"/>
  </cols>
  <sheetData>
    <row r="1" spans="1:9" ht="15" customHeight="1" x14ac:dyDescent="0.35">
      <c r="A1" s="1" t="s">
        <v>0</v>
      </c>
    </row>
    <row r="2" spans="1:9" ht="15" customHeight="1" x14ac:dyDescent="0.35">
      <c r="A2" s="19" t="s">
        <v>1</v>
      </c>
      <c r="B2" s="120" t="s">
        <v>2</v>
      </c>
      <c r="C2" s="120" t="s">
        <v>198</v>
      </c>
      <c r="D2" s="18" t="s">
        <v>3</v>
      </c>
      <c r="E2" s="18" t="s">
        <v>4</v>
      </c>
      <c r="F2" s="18" t="s">
        <v>5</v>
      </c>
      <c r="G2" s="142" t="s">
        <v>6</v>
      </c>
    </row>
    <row r="3" spans="1:9" ht="15" customHeight="1" x14ac:dyDescent="0.35">
      <c r="A3" s="13" t="s">
        <v>466</v>
      </c>
      <c r="B3" s="48" t="s">
        <v>7</v>
      </c>
      <c r="C3" s="143">
        <v>31164.2</v>
      </c>
      <c r="D3" s="8" t="s">
        <v>467</v>
      </c>
      <c r="E3" s="8" t="s">
        <v>468</v>
      </c>
      <c r="F3" s="8" t="s">
        <v>13</v>
      </c>
      <c r="G3" s="9" t="s">
        <v>14</v>
      </c>
    </row>
    <row r="4" spans="1:9" ht="15" customHeight="1" x14ac:dyDescent="0.35">
      <c r="A4" s="14" t="s">
        <v>469</v>
      </c>
      <c r="B4" s="38" t="s">
        <v>7</v>
      </c>
      <c r="C4" s="166">
        <v>12399.76</v>
      </c>
      <c r="D4" t="s">
        <v>467</v>
      </c>
      <c r="E4" t="s">
        <v>468</v>
      </c>
      <c r="F4" t="s">
        <v>13</v>
      </c>
      <c r="G4" s="2" t="s">
        <v>14</v>
      </c>
    </row>
    <row r="5" spans="1:9" ht="15" customHeight="1" x14ac:dyDescent="0.35">
      <c r="A5" s="14" t="s">
        <v>470</v>
      </c>
      <c r="B5" s="38" t="s">
        <v>7</v>
      </c>
      <c r="C5" s="166">
        <v>5323.37</v>
      </c>
      <c r="D5" t="s">
        <v>467</v>
      </c>
      <c r="E5" t="s">
        <v>468</v>
      </c>
      <c r="F5" t="s">
        <v>13</v>
      </c>
      <c r="G5" s="2" t="s">
        <v>14</v>
      </c>
    </row>
    <row r="6" spans="1:9" ht="15" customHeight="1" x14ac:dyDescent="0.35">
      <c r="A6" s="14" t="s">
        <v>471</v>
      </c>
      <c r="B6" s="38" t="s">
        <v>7</v>
      </c>
      <c r="C6" s="166">
        <v>2410.89</v>
      </c>
      <c r="D6" t="s">
        <v>467</v>
      </c>
      <c r="E6" t="s">
        <v>468</v>
      </c>
      <c r="F6" t="s">
        <v>13</v>
      </c>
      <c r="G6" s="2" t="s">
        <v>14</v>
      </c>
    </row>
    <row r="7" spans="1:9" ht="15" customHeight="1" x14ac:dyDescent="0.35">
      <c r="A7" s="14" t="s">
        <v>472</v>
      </c>
      <c r="B7" s="38" t="s">
        <v>7</v>
      </c>
      <c r="C7" s="166">
        <v>49.85</v>
      </c>
      <c r="D7" t="s">
        <v>467</v>
      </c>
      <c r="E7" t="s">
        <v>468</v>
      </c>
      <c r="F7" t="s">
        <v>13</v>
      </c>
      <c r="G7" s="2" t="s">
        <v>14</v>
      </c>
    </row>
    <row r="8" spans="1:9" ht="15" customHeight="1" x14ac:dyDescent="0.35">
      <c r="A8" s="14" t="s">
        <v>473</v>
      </c>
      <c r="B8" s="38" t="s">
        <v>7</v>
      </c>
      <c r="C8" s="166">
        <v>14.48</v>
      </c>
      <c r="D8" t="s">
        <v>467</v>
      </c>
      <c r="E8" t="s">
        <v>468</v>
      </c>
      <c r="F8" t="s">
        <v>13</v>
      </c>
      <c r="G8" s="2" t="s">
        <v>14</v>
      </c>
    </row>
    <row r="9" spans="1:9" ht="15" customHeight="1" x14ac:dyDescent="0.35">
      <c r="A9" s="14" t="s">
        <v>474</v>
      </c>
      <c r="B9" s="38" t="s">
        <v>7</v>
      </c>
      <c r="C9" s="166">
        <v>6.69</v>
      </c>
      <c r="D9" t="s">
        <v>467</v>
      </c>
      <c r="E9" t="s">
        <v>468</v>
      </c>
      <c r="F9" t="s">
        <v>13</v>
      </c>
      <c r="G9" s="2" t="s">
        <v>14</v>
      </c>
    </row>
    <row r="10" spans="1:9" ht="15" customHeight="1" x14ac:dyDescent="0.35">
      <c r="A10" s="15" t="s">
        <v>475</v>
      </c>
      <c r="B10" s="45" t="s">
        <v>7</v>
      </c>
      <c r="C10" s="144">
        <v>6.69</v>
      </c>
      <c r="D10" s="3" t="s">
        <v>467</v>
      </c>
      <c r="E10" s="3" t="s">
        <v>468</v>
      </c>
      <c r="F10" s="3" t="s">
        <v>13</v>
      </c>
      <c r="G10" s="4" t="s">
        <v>14</v>
      </c>
    </row>
    <row r="11" spans="1:9" ht="15" customHeight="1" x14ac:dyDescent="0.35">
      <c r="C11" s="35"/>
    </row>
    <row r="12" spans="1:9" ht="15" customHeight="1" x14ac:dyDescent="0.35">
      <c r="A12" s="1" t="s">
        <v>0</v>
      </c>
      <c r="C12"/>
      <c r="D12" s="31"/>
      <c r="E12" s="31"/>
      <c r="F12" s="31"/>
      <c r="G12" s="31"/>
    </row>
    <row r="13" spans="1:9" ht="15" customHeight="1" x14ac:dyDescent="0.35">
      <c r="A13" s="19" t="s">
        <v>1</v>
      </c>
      <c r="B13" s="18" t="s">
        <v>2</v>
      </c>
      <c r="C13" s="120" t="s">
        <v>198</v>
      </c>
      <c r="D13" s="18" t="s">
        <v>3</v>
      </c>
      <c r="E13" s="18" t="s">
        <v>4</v>
      </c>
      <c r="F13" s="18" t="s">
        <v>5</v>
      </c>
      <c r="G13" s="141" t="s">
        <v>6</v>
      </c>
    </row>
    <row r="14" spans="1:9" ht="15" customHeight="1" x14ac:dyDescent="0.35">
      <c r="A14" s="13" t="s">
        <v>476</v>
      </c>
      <c r="B14" s="8" t="s">
        <v>12</v>
      </c>
      <c r="C14" s="145">
        <v>1.3666</v>
      </c>
      <c r="D14" s="79" t="s">
        <v>467</v>
      </c>
      <c r="E14" s="79" t="s">
        <v>468</v>
      </c>
      <c r="F14" t="s">
        <v>13</v>
      </c>
      <c r="G14" s="88" t="s">
        <v>9</v>
      </c>
      <c r="H14" s="71"/>
      <c r="I14" s="71"/>
    </row>
    <row r="15" spans="1:9" ht="15" customHeight="1" x14ac:dyDescent="0.35">
      <c r="A15" s="14" t="s">
        <v>477</v>
      </c>
      <c r="B15" t="s">
        <v>12</v>
      </c>
      <c r="C15" s="146">
        <v>1.4529000000000001</v>
      </c>
      <c r="D15" s="71" t="s">
        <v>467</v>
      </c>
      <c r="E15" s="71" t="s">
        <v>468</v>
      </c>
      <c r="F15" t="s">
        <v>13</v>
      </c>
      <c r="G15" s="2" t="s">
        <v>9</v>
      </c>
    </row>
    <row r="16" spans="1:9" ht="15" customHeight="1" x14ac:dyDescent="0.35">
      <c r="A16" s="14" t="s">
        <v>478</v>
      </c>
      <c r="B16" t="s">
        <v>12</v>
      </c>
      <c r="C16" s="146">
        <v>1.5354000000000001</v>
      </c>
      <c r="D16" s="71" t="s">
        <v>467</v>
      </c>
      <c r="E16" s="71" t="s">
        <v>468</v>
      </c>
      <c r="F16" t="s">
        <v>13</v>
      </c>
      <c r="G16" s="78" t="s">
        <v>9</v>
      </c>
      <c r="H16" s="71"/>
      <c r="I16" s="71"/>
    </row>
    <row r="17" spans="1:9" ht="15" customHeight="1" x14ac:dyDescent="0.35">
      <c r="A17" s="14" t="s">
        <v>479</v>
      </c>
      <c r="B17" t="s">
        <v>12</v>
      </c>
      <c r="C17" s="146">
        <v>1.6166</v>
      </c>
      <c r="D17" s="71" t="s">
        <v>467</v>
      </c>
      <c r="E17" s="71" t="s">
        <v>468</v>
      </c>
      <c r="F17" t="s">
        <v>13</v>
      </c>
      <c r="G17" s="78" t="s">
        <v>9</v>
      </c>
      <c r="H17" s="71"/>
      <c r="I17" s="71"/>
    </row>
    <row r="18" spans="1:9" ht="15" customHeight="1" x14ac:dyDescent="0.35">
      <c r="A18" s="14" t="s">
        <v>480</v>
      </c>
      <c r="B18" t="s">
        <v>12</v>
      </c>
      <c r="C18" s="146">
        <v>1.8243</v>
      </c>
      <c r="D18" s="71" t="s">
        <v>467</v>
      </c>
      <c r="E18" s="71" t="s">
        <v>468</v>
      </c>
      <c r="F18" t="s">
        <v>13</v>
      </c>
      <c r="G18" s="78" t="s">
        <v>9</v>
      </c>
      <c r="H18" s="71"/>
      <c r="I18" s="71"/>
    </row>
    <row r="19" spans="1:9" ht="15" customHeight="1" x14ac:dyDescent="0.35">
      <c r="A19" s="14" t="s">
        <v>481</v>
      </c>
      <c r="B19" t="s">
        <v>12</v>
      </c>
      <c r="C19" s="146">
        <v>1.8506</v>
      </c>
      <c r="D19" s="71" t="s">
        <v>467</v>
      </c>
      <c r="E19" s="71" t="s">
        <v>468</v>
      </c>
      <c r="F19" t="s">
        <v>13</v>
      </c>
      <c r="G19" s="2" t="s">
        <v>9</v>
      </c>
    </row>
    <row r="20" spans="1:9" ht="15" customHeight="1" x14ac:dyDescent="0.35">
      <c r="A20" s="14" t="s">
        <v>482</v>
      </c>
      <c r="B20" t="s">
        <v>12</v>
      </c>
      <c r="C20" s="146">
        <v>1.8747</v>
      </c>
      <c r="D20" s="71" t="s">
        <v>467</v>
      </c>
      <c r="E20" s="71" t="s">
        <v>468</v>
      </c>
      <c r="F20" t="s">
        <v>13</v>
      </c>
      <c r="G20" s="78" t="s">
        <v>9</v>
      </c>
      <c r="H20" s="71"/>
      <c r="I20" s="71"/>
    </row>
    <row r="21" spans="1:9" ht="15" customHeight="1" x14ac:dyDescent="0.35">
      <c r="A21" s="15" t="s">
        <v>483</v>
      </c>
      <c r="B21" s="3" t="s">
        <v>12</v>
      </c>
      <c r="C21" s="147">
        <v>1.8747</v>
      </c>
      <c r="D21" s="85" t="s">
        <v>467</v>
      </c>
      <c r="E21" s="85" t="s">
        <v>468</v>
      </c>
      <c r="F21" s="85" t="s">
        <v>13</v>
      </c>
      <c r="G21" s="87" t="s">
        <v>9</v>
      </c>
      <c r="H21" s="71"/>
      <c r="I21" s="71"/>
    </row>
    <row r="22" spans="1:9" ht="15" customHeight="1" x14ac:dyDescent="0.35">
      <c r="C22" s="146"/>
      <c r="D22" s="71"/>
      <c r="E22" s="71"/>
      <c r="F22" s="71"/>
      <c r="G22" s="71"/>
      <c r="H22" s="71"/>
      <c r="I22" s="71"/>
    </row>
    <row r="23" spans="1:9" ht="15" customHeight="1" x14ac:dyDescent="0.35">
      <c r="A23" s="91" t="s">
        <v>484</v>
      </c>
      <c r="C23" s="35"/>
    </row>
    <row r="24" spans="1:9" ht="15" customHeight="1" x14ac:dyDescent="0.35">
      <c r="A24" s="1" t="s">
        <v>17</v>
      </c>
      <c r="C24"/>
      <c r="D24" s="31"/>
      <c r="E24" s="31"/>
      <c r="F24" s="31"/>
      <c r="G24" s="31"/>
    </row>
    <row r="25" spans="1:9" x14ac:dyDescent="0.35">
      <c r="A25" s="19" t="s">
        <v>1</v>
      </c>
      <c r="B25" s="18" t="s">
        <v>2</v>
      </c>
      <c r="C25" s="120" t="s">
        <v>198</v>
      </c>
      <c r="D25" s="18" t="s">
        <v>3</v>
      </c>
      <c r="E25" s="18" t="s">
        <v>4</v>
      </c>
      <c r="F25" s="18" t="s">
        <v>5</v>
      </c>
      <c r="G25" s="142" t="s">
        <v>6</v>
      </c>
    </row>
    <row r="26" spans="1:9" x14ac:dyDescent="0.35">
      <c r="A26" s="13" t="s">
        <v>91</v>
      </c>
      <c r="B26" s="8" t="s">
        <v>7</v>
      </c>
      <c r="C26" s="93">
        <v>13.32</v>
      </c>
      <c r="D26" s="8" t="s">
        <v>485</v>
      </c>
      <c r="E26" s="8" t="s">
        <v>256</v>
      </c>
      <c r="F26" s="8" t="s">
        <v>8</v>
      </c>
      <c r="G26" s="9" t="s">
        <v>9</v>
      </c>
    </row>
    <row r="27" spans="1:9" x14ac:dyDescent="0.35">
      <c r="A27" s="14" t="s">
        <v>95</v>
      </c>
      <c r="B27" t="s">
        <v>7</v>
      </c>
      <c r="C27" s="94">
        <v>26.75</v>
      </c>
      <c r="D27" t="s">
        <v>485</v>
      </c>
      <c r="E27" t="s">
        <v>256</v>
      </c>
      <c r="F27" t="s">
        <v>8</v>
      </c>
      <c r="G27" s="2" t="s">
        <v>9</v>
      </c>
    </row>
    <row r="28" spans="1:9" ht="15" customHeight="1" x14ac:dyDescent="0.35">
      <c r="A28" s="14" t="s">
        <v>96</v>
      </c>
      <c r="B28" t="s">
        <v>7</v>
      </c>
      <c r="C28" s="94">
        <v>39.880000000000003</v>
      </c>
      <c r="D28" t="s">
        <v>485</v>
      </c>
      <c r="E28" t="s">
        <v>256</v>
      </c>
      <c r="F28" t="s">
        <v>8</v>
      </c>
      <c r="G28" s="2" t="s">
        <v>9</v>
      </c>
    </row>
    <row r="29" spans="1:9" ht="15" customHeight="1" x14ac:dyDescent="0.35">
      <c r="A29" s="14" t="s">
        <v>154</v>
      </c>
      <c r="B29" t="s">
        <v>7</v>
      </c>
      <c r="C29" s="94">
        <v>80.17</v>
      </c>
      <c r="D29" t="s">
        <v>485</v>
      </c>
      <c r="E29" t="s">
        <v>256</v>
      </c>
      <c r="F29" t="s">
        <v>8</v>
      </c>
      <c r="G29" s="2" t="s">
        <v>9</v>
      </c>
    </row>
    <row r="30" spans="1:9" ht="15" customHeight="1" x14ac:dyDescent="0.35">
      <c r="A30" s="14" t="s">
        <v>257</v>
      </c>
      <c r="B30" t="s">
        <v>7</v>
      </c>
      <c r="C30" s="94">
        <v>93.32</v>
      </c>
      <c r="D30" t="s">
        <v>485</v>
      </c>
      <c r="E30" t="s">
        <v>256</v>
      </c>
      <c r="F30" t="s">
        <v>8</v>
      </c>
      <c r="G30" s="2" t="s">
        <v>9</v>
      </c>
    </row>
    <row r="31" spans="1:9" ht="15" customHeight="1" x14ac:dyDescent="0.35">
      <c r="A31" s="14" t="s">
        <v>99</v>
      </c>
      <c r="B31" t="s">
        <v>7</v>
      </c>
      <c r="C31" s="94">
        <v>106.75</v>
      </c>
      <c r="D31" t="s">
        <v>485</v>
      </c>
      <c r="E31" t="s">
        <v>256</v>
      </c>
      <c r="F31" t="s">
        <v>8</v>
      </c>
      <c r="G31" s="2" t="s">
        <v>9</v>
      </c>
    </row>
    <row r="32" spans="1:9" ht="15" customHeight="1" x14ac:dyDescent="0.35">
      <c r="A32" s="14" t="s">
        <v>258</v>
      </c>
      <c r="B32" t="s">
        <v>7</v>
      </c>
      <c r="C32" s="94">
        <v>120.18</v>
      </c>
      <c r="D32" t="s">
        <v>485</v>
      </c>
      <c r="E32" t="s">
        <v>256</v>
      </c>
      <c r="F32" t="s">
        <v>8</v>
      </c>
      <c r="G32" s="2" t="s">
        <v>9</v>
      </c>
    </row>
    <row r="33" spans="1:11" ht="15" customHeight="1" x14ac:dyDescent="0.35">
      <c r="A33" s="28" t="s">
        <v>108</v>
      </c>
      <c r="B33" s="29" t="s">
        <v>12</v>
      </c>
      <c r="C33" s="122">
        <v>4.1258999999999997</v>
      </c>
      <c r="D33" s="29" t="s">
        <v>485</v>
      </c>
      <c r="E33" s="29" t="s">
        <v>260</v>
      </c>
      <c r="F33" s="29" t="s">
        <v>22</v>
      </c>
      <c r="G33" s="30" t="s">
        <v>23</v>
      </c>
    </row>
    <row r="34" spans="1:11" ht="15" customHeight="1" x14ac:dyDescent="0.35">
      <c r="C34"/>
      <c r="D34" s="35"/>
      <c r="E34" s="35"/>
      <c r="F34" s="35"/>
      <c r="G34" s="35"/>
    </row>
    <row r="35" spans="1:11" ht="15" customHeight="1" x14ac:dyDescent="0.35">
      <c r="A35" s="1" t="s">
        <v>24</v>
      </c>
      <c r="C35"/>
      <c r="D35" s="31"/>
      <c r="E35" s="31"/>
      <c r="F35" s="31"/>
      <c r="G35" s="31"/>
    </row>
    <row r="36" spans="1:11" x14ac:dyDescent="0.35">
      <c r="A36" s="19" t="s">
        <v>1</v>
      </c>
      <c r="B36" s="18" t="s">
        <v>2</v>
      </c>
      <c r="C36" s="120" t="s">
        <v>198</v>
      </c>
      <c r="D36" s="18" t="s">
        <v>3</v>
      </c>
      <c r="E36" s="18" t="s">
        <v>4</v>
      </c>
      <c r="F36" s="18" t="s">
        <v>5</v>
      </c>
      <c r="G36" s="142" t="s">
        <v>6</v>
      </c>
    </row>
    <row r="37" spans="1:11" ht="15" customHeight="1" x14ac:dyDescent="0.35">
      <c r="A37" s="13" t="s">
        <v>91</v>
      </c>
      <c r="B37" s="8" t="s">
        <v>7</v>
      </c>
      <c r="C37" s="93">
        <v>33.36</v>
      </c>
      <c r="D37" s="8" t="s">
        <v>486</v>
      </c>
      <c r="E37" s="8" t="s">
        <v>262</v>
      </c>
      <c r="F37" s="8" t="s">
        <v>29</v>
      </c>
      <c r="G37" s="9" t="s">
        <v>30</v>
      </c>
    </row>
    <row r="38" spans="1:11" ht="15" customHeight="1" x14ac:dyDescent="0.35">
      <c r="A38" s="14" t="s">
        <v>95</v>
      </c>
      <c r="B38" t="s">
        <v>7</v>
      </c>
      <c r="C38" s="94">
        <v>33.36</v>
      </c>
      <c r="D38" t="s">
        <v>486</v>
      </c>
      <c r="E38" t="s">
        <v>262</v>
      </c>
      <c r="F38" t="s">
        <v>29</v>
      </c>
      <c r="G38" s="2" t="s">
        <v>30</v>
      </c>
    </row>
    <row r="39" spans="1:11" ht="15" customHeight="1" x14ac:dyDescent="0.35">
      <c r="A39" s="14" t="s">
        <v>96</v>
      </c>
      <c r="B39" t="s">
        <v>7</v>
      </c>
      <c r="C39" s="94">
        <v>33.36</v>
      </c>
      <c r="D39" t="s">
        <v>486</v>
      </c>
      <c r="E39" t="s">
        <v>262</v>
      </c>
      <c r="F39" t="s">
        <v>29</v>
      </c>
      <c r="G39" s="2" t="s">
        <v>30</v>
      </c>
    </row>
    <row r="40" spans="1:11" ht="15" customHeight="1" x14ac:dyDescent="0.35">
      <c r="A40" s="14" t="s">
        <v>154</v>
      </c>
      <c r="B40" t="s">
        <v>7</v>
      </c>
      <c r="C40" s="94">
        <v>33.36</v>
      </c>
      <c r="D40" t="s">
        <v>486</v>
      </c>
      <c r="E40" t="s">
        <v>262</v>
      </c>
      <c r="F40" t="s">
        <v>29</v>
      </c>
      <c r="G40" s="2" t="s">
        <v>30</v>
      </c>
    </row>
    <row r="41" spans="1:11" x14ac:dyDescent="0.35">
      <c r="A41" s="14" t="s">
        <v>257</v>
      </c>
      <c r="B41" t="s">
        <v>7</v>
      </c>
      <c r="C41" s="94">
        <v>33.36</v>
      </c>
      <c r="D41" t="s">
        <v>486</v>
      </c>
      <c r="E41" t="s">
        <v>262</v>
      </c>
      <c r="F41" t="s">
        <v>29</v>
      </c>
      <c r="G41" s="2" t="s">
        <v>30</v>
      </c>
    </row>
    <row r="42" spans="1:11" ht="15" customHeight="1" x14ac:dyDescent="0.35">
      <c r="A42" s="14" t="s">
        <v>99</v>
      </c>
      <c r="B42" t="s">
        <v>7</v>
      </c>
      <c r="C42" s="94">
        <v>33.36</v>
      </c>
      <c r="D42" t="s">
        <v>486</v>
      </c>
      <c r="E42" t="s">
        <v>262</v>
      </c>
      <c r="F42" t="s">
        <v>29</v>
      </c>
      <c r="G42" s="2" t="s">
        <v>30</v>
      </c>
    </row>
    <row r="43" spans="1:11" x14ac:dyDescent="0.35">
      <c r="A43" s="14" t="s">
        <v>258</v>
      </c>
      <c r="B43" t="s">
        <v>7</v>
      </c>
      <c r="C43" s="94">
        <v>33.36</v>
      </c>
      <c r="D43" t="s">
        <v>486</v>
      </c>
      <c r="E43" t="s">
        <v>262</v>
      </c>
      <c r="F43" t="s">
        <v>29</v>
      </c>
      <c r="G43" s="2" t="s">
        <v>30</v>
      </c>
    </row>
    <row r="44" spans="1:11" x14ac:dyDescent="0.35">
      <c r="A44" s="28" t="s">
        <v>263</v>
      </c>
      <c r="B44" s="29" t="s">
        <v>12</v>
      </c>
      <c r="C44" s="122">
        <v>1.6934</v>
      </c>
      <c r="D44" s="29" t="s">
        <v>486</v>
      </c>
      <c r="E44" s="29" t="s">
        <v>262</v>
      </c>
      <c r="F44" s="29" t="s">
        <v>31</v>
      </c>
      <c r="G44" s="30" t="s">
        <v>32</v>
      </c>
    </row>
    <row r="45" spans="1:11" x14ac:dyDescent="0.35">
      <c r="C45"/>
      <c r="D45" s="31"/>
      <c r="E45" s="31"/>
      <c r="F45" s="31"/>
      <c r="G45" s="31"/>
    </row>
    <row r="46" spans="1:11" x14ac:dyDescent="0.35">
      <c r="A46" s="1" t="s">
        <v>33</v>
      </c>
      <c r="B46" s="10"/>
      <c r="C46" s="10"/>
      <c r="D46" s="34"/>
      <c r="E46" s="34"/>
      <c r="F46" s="34"/>
      <c r="G46" s="34"/>
      <c r="H46" s="11"/>
      <c r="I46" s="10"/>
      <c r="J46" s="11"/>
      <c r="K46" s="11"/>
    </row>
    <row r="47" spans="1:11" x14ac:dyDescent="0.35">
      <c r="A47" s="19" t="s">
        <v>1</v>
      </c>
      <c r="B47" s="18" t="s">
        <v>2</v>
      </c>
      <c r="C47" s="120" t="s">
        <v>198</v>
      </c>
      <c r="D47" s="18" t="s">
        <v>3</v>
      </c>
      <c r="E47" s="18" t="s">
        <v>4</v>
      </c>
      <c r="F47" s="18" t="s">
        <v>5</v>
      </c>
      <c r="G47" s="142" t="s">
        <v>6</v>
      </c>
    </row>
    <row r="48" spans="1:11" x14ac:dyDescent="0.35">
      <c r="A48" s="28" t="s">
        <v>264</v>
      </c>
      <c r="B48" s="29" t="s">
        <v>12</v>
      </c>
      <c r="C48" s="122">
        <v>0.61460000000000004</v>
      </c>
      <c r="D48" s="29" t="s">
        <v>487</v>
      </c>
      <c r="E48" s="29" t="s">
        <v>266</v>
      </c>
      <c r="F48" s="29" t="s">
        <v>40</v>
      </c>
      <c r="G48" s="30" t="s">
        <v>41</v>
      </c>
    </row>
    <row r="49" spans="1:13" x14ac:dyDescent="0.35">
      <c r="C49"/>
      <c r="D49" s="31"/>
      <c r="E49" s="31"/>
      <c r="F49" s="31"/>
      <c r="G49" s="31"/>
    </row>
    <row r="50" spans="1:13" x14ac:dyDescent="0.35">
      <c r="A50" s="1" t="s">
        <v>42</v>
      </c>
      <c r="C50"/>
      <c r="D50" s="31"/>
      <c r="E50" s="31"/>
      <c r="F50" s="31"/>
      <c r="G50" s="31"/>
    </row>
    <row r="51" spans="1:13" x14ac:dyDescent="0.35">
      <c r="A51" s="19" t="s">
        <v>1</v>
      </c>
      <c r="B51" s="18" t="s">
        <v>2</v>
      </c>
      <c r="C51" s="32" t="s">
        <v>198</v>
      </c>
      <c r="D51" s="18" t="s">
        <v>3</v>
      </c>
      <c r="E51" s="18" t="s">
        <v>4</v>
      </c>
      <c r="F51" s="18" t="s">
        <v>5</v>
      </c>
      <c r="G51" s="142" t="s">
        <v>6</v>
      </c>
    </row>
    <row r="52" spans="1:13" x14ac:dyDescent="0.35">
      <c r="A52" s="13" t="s">
        <v>135</v>
      </c>
      <c r="B52" s="8" t="s">
        <v>12</v>
      </c>
      <c r="C52" s="70">
        <v>0.78059999999999996</v>
      </c>
      <c r="D52" s="8" t="s">
        <v>488</v>
      </c>
      <c r="E52" s="8" t="s">
        <v>268</v>
      </c>
      <c r="F52" s="8" t="s">
        <v>49</v>
      </c>
      <c r="G52" s="9" t="s">
        <v>50</v>
      </c>
    </row>
    <row r="53" spans="1:13" x14ac:dyDescent="0.35">
      <c r="A53" s="14" t="s">
        <v>138</v>
      </c>
      <c r="B53" t="s">
        <v>12</v>
      </c>
      <c r="C53" s="70">
        <v>0.75060000000000004</v>
      </c>
      <c r="D53" t="s">
        <v>488</v>
      </c>
      <c r="E53" t="s">
        <v>268</v>
      </c>
      <c r="F53" t="s">
        <v>51</v>
      </c>
      <c r="G53" s="2" t="s">
        <v>52</v>
      </c>
    </row>
    <row r="54" spans="1:13" x14ac:dyDescent="0.35">
      <c r="A54" s="14" t="s">
        <v>139</v>
      </c>
      <c r="B54" t="s">
        <v>12</v>
      </c>
      <c r="C54" s="70">
        <v>1.4834000000000001</v>
      </c>
      <c r="D54" t="s">
        <v>488</v>
      </c>
      <c r="E54" t="s">
        <v>268</v>
      </c>
      <c r="F54" t="s">
        <v>55</v>
      </c>
      <c r="G54" s="2" t="s">
        <v>56</v>
      </c>
    </row>
    <row r="55" spans="1:13" x14ac:dyDescent="0.35">
      <c r="A55" s="14" t="s">
        <v>140</v>
      </c>
      <c r="B55" t="s">
        <v>12</v>
      </c>
      <c r="C55" s="70">
        <v>0.80489999999999995</v>
      </c>
      <c r="D55" t="s">
        <v>488</v>
      </c>
      <c r="E55" t="s">
        <v>268</v>
      </c>
      <c r="F55" t="s">
        <v>57</v>
      </c>
      <c r="G55" s="2" t="s">
        <v>58</v>
      </c>
    </row>
    <row r="56" spans="1:13" x14ac:dyDescent="0.35">
      <c r="A56" s="36" t="s">
        <v>141</v>
      </c>
      <c r="B56" t="s">
        <v>59</v>
      </c>
      <c r="C56" s="100">
        <v>744</v>
      </c>
      <c r="D56" t="s">
        <v>488</v>
      </c>
      <c r="E56" t="s">
        <v>268</v>
      </c>
      <c r="F56" t="s">
        <v>60</v>
      </c>
      <c r="G56" s="2" t="s">
        <v>61</v>
      </c>
    </row>
    <row r="57" spans="1:13" x14ac:dyDescent="0.35">
      <c r="A57" s="14" t="s">
        <v>142</v>
      </c>
      <c r="B57" t="s">
        <v>59</v>
      </c>
      <c r="C57" s="100">
        <v>449</v>
      </c>
      <c r="D57" t="s">
        <v>488</v>
      </c>
      <c r="E57" t="s">
        <v>268</v>
      </c>
      <c r="F57" t="s">
        <v>62</v>
      </c>
      <c r="G57" s="2" t="s">
        <v>63</v>
      </c>
    </row>
    <row r="58" spans="1:13" x14ac:dyDescent="0.35">
      <c r="A58" s="28" t="s">
        <v>196</v>
      </c>
      <c r="B58" s="29" t="s">
        <v>7</v>
      </c>
      <c r="C58" s="101">
        <v>387.67</v>
      </c>
      <c r="D58" s="29" t="s">
        <v>488</v>
      </c>
      <c r="E58" s="29" t="s">
        <v>268</v>
      </c>
      <c r="F58" s="139" t="s">
        <v>64</v>
      </c>
      <c r="G58" s="170" t="s">
        <v>65</v>
      </c>
    </row>
    <row r="59" spans="1:13" x14ac:dyDescent="0.35">
      <c r="C59"/>
      <c r="D59" s="31"/>
      <c r="E59" s="31"/>
      <c r="F59" s="31"/>
      <c r="G59" s="31"/>
    </row>
    <row r="60" spans="1:13" x14ac:dyDescent="0.35">
      <c r="A60" s="1" t="s">
        <v>68</v>
      </c>
      <c r="C60"/>
      <c r="D60" s="31"/>
      <c r="E60" s="31"/>
      <c r="F60" s="31"/>
      <c r="G60" s="31"/>
    </row>
    <row r="61" spans="1:13" x14ac:dyDescent="0.35">
      <c r="A61" s="5"/>
      <c r="B61" s="6"/>
      <c r="C61" s="6"/>
      <c r="D61" s="32"/>
      <c r="E61" s="32"/>
      <c r="F61" s="32"/>
      <c r="G61" s="32"/>
      <c r="H61" s="5" t="s">
        <v>69</v>
      </c>
      <c r="I61" s="5" t="s">
        <v>70</v>
      </c>
      <c r="J61" s="5" t="s">
        <v>71</v>
      </c>
      <c r="K61" s="5" t="s">
        <v>72</v>
      </c>
      <c r="L61" s="26" t="s">
        <v>73</v>
      </c>
    </row>
    <row r="62" spans="1:13" x14ac:dyDescent="0.35">
      <c r="A62" s="14" t="s">
        <v>74</v>
      </c>
      <c r="C62"/>
      <c r="D62" s="31"/>
      <c r="E62" s="31"/>
      <c r="F62" s="31"/>
      <c r="G62" s="31"/>
      <c r="H62" s="20"/>
      <c r="I62" s="23"/>
      <c r="J62" s="23"/>
      <c r="K62" s="23"/>
      <c r="L62" s="23"/>
      <c r="M62" s="17"/>
    </row>
    <row r="63" spans="1:13" x14ac:dyDescent="0.35">
      <c r="A63" s="14" t="s">
        <v>75</v>
      </c>
      <c r="C63"/>
      <c r="D63" s="31"/>
      <c r="E63" s="31"/>
      <c r="F63" s="31"/>
      <c r="G63" s="31"/>
      <c r="H63" s="21"/>
      <c r="I63" s="24"/>
      <c r="J63" s="24"/>
      <c r="K63" s="24"/>
      <c r="L63" s="24"/>
    </row>
    <row r="64" spans="1:13" x14ac:dyDescent="0.35">
      <c r="A64" s="14" t="s">
        <v>76</v>
      </c>
      <c r="C64"/>
      <c r="D64" s="31"/>
      <c r="E64" s="31"/>
      <c r="F64" s="31"/>
      <c r="G64" s="31"/>
      <c r="H64" s="21"/>
      <c r="I64" s="24"/>
      <c r="J64" s="24"/>
      <c r="K64" s="24"/>
      <c r="L64" s="24"/>
    </row>
    <row r="65" spans="1:12" x14ac:dyDescent="0.35">
      <c r="A65" s="15" t="s">
        <v>77</v>
      </c>
      <c r="B65" s="3"/>
      <c r="C65" s="3"/>
      <c r="D65" s="33"/>
      <c r="E65" s="33"/>
      <c r="F65" s="33"/>
      <c r="G65" s="33"/>
      <c r="H65" s="22"/>
      <c r="I65" s="25"/>
      <c r="J65" s="25"/>
      <c r="K65" s="25"/>
      <c r="L65" s="2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D03D4-6030-4EA2-84D4-582B2EDB1D8C}">
  <dimension ref="A1:I43"/>
  <sheetViews>
    <sheetView workbookViewId="0">
      <selection activeCell="I40" sqref="I40"/>
    </sheetView>
  </sheetViews>
  <sheetFormatPr defaultRowHeight="14.5" x14ac:dyDescent="0.35"/>
  <cols>
    <col min="1" max="1" width="47.26953125" bestFit="1" customWidth="1"/>
    <col min="2" max="2" width="8.54296875" bestFit="1" customWidth="1"/>
    <col min="3" max="3" width="11.81640625" bestFit="1" customWidth="1"/>
    <col min="4" max="4" width="21.81640625" style="152" bestFit="1" customWidth="1"/>
    <col min="5" max="5" width="31.54296875" bestFit="1" customWidth="1"/>
    <col min="6" max="6" width="21.453125" bestFit="1" customWidth="1"/>
    <col min="7" max="7" width="39.54296875" bestFit="1" customWidth="1"/>
    <col min="8" max="8" width="28.7265625" bestFit="1" customWidth="1"/>
    <col min="9" max="9" width="18" bestFit="1" customWidth="1"/>
  </cols>
  <sheetData>
    <row r="1" spans="1:7" x14ac:dyDescent="0.35">
      <c r="A1" s="1" t="s">
        <v>0</v>
      </c>
      <c r="C1" s="31"/>
    </row>
    <row r="2" spans="1:7" x14ac:dyDescent="0.35">
      <c r="A2" s="5" t="s">
        <v>1</v>
      </c>
      <c r="B2" s="6" t="s">
        <v>2</v>
      </c>
      <c r="C2" s="32" t="s">
        <v>198</v>
      </c>
      <c r="D2" s="176" t="s">
        <v>3</v>
      </c>
      <c r="E2" s="6" t="s">
        <v>4</v>
      </c>
      <c r="F2" s="6" t="s">
        <v>5</v>
      </c>
      <c r="G2" s="7" t="s">
        <v>6</v>
      </c>
    </row>
    <row r="3" spans="1:7" x14ac:dyDescent="0.35">
      <c r="A3" s="13" t="s">
        <v>570</v>
      </c>
      <c r="B3" s="8" t="s">
        <v>7</v>
      </c>
      <c r="C3" s="93">
        <v>12</v>
      </c>
      <c r="D3" s="175" t="s">
        <v>490</v>
      </c>
      <c r="E3" s="8" t="s">
        <v>491</v>
      </c>
      <c r="F3" s="8" t="s">
        <v>8</v>
      </c>
      <c r="G3" s="9" t="s">
        <v>9</v>
      </c>
    </row>
    <row r="4" spans="1:7" x14ac:dyDescent="0.35">
      <c r="A4" s="14" t="s">
        <v>571</v>
      </c>
      <c r="B4" t="s">
        <v>7</v>
      </c>
      <c r="C4" s="94">
        <v>12</v>
      </c>
      <c r="D4" s="152" t="s">
        <v>490</v>
      </c>
      <c r="E4" t="s">
        <v>491</v>
      </c>
      <c r="F4" t="s">
        <v>8</v>
      </c>
      <c r="G4" s="2" t="s">
        <v>9</v>
      </c>
    </row>
    <row r="5" spans="1:7" x14ac:dyDescent="0.35">
      <c r="A5" s="14" t="s">
        <v>572</v>
      </c>
      <c r="B5" t="s">
        <v>7</v>
      </c>
      <c r="C5" s="94">
        <v>51</v>
      </c>
      <c r="D5" s="152" t="s">
        <v>490</v>
      </c>
      <c r="E5" t="s">
        <v>491</v>
      </c>
      <c r="F5" t="s">
        <v>8</v>
      </c>
      <c r="G5" s="2" t="s">
        <v>9</v>
      </c>
    </row>
    <row r="6" spans="1:7" x14ac:dyDescent="0.35">
      <c r="A6" s="13" t="s">
        <v>573</v>
      </c>
      <c r="B6" s="8" t="s">
        <v>12</v>
      </c>
      <c r="C6" s="165">
        <v>3.4489999999999998</v>
      </c>
      <c r="D6" s="175" t="s">
        <v>490</v>
      </c>
      <c r="E6" s="8" t="s">
        <v>491</v>
      </c>
      <c r="F6" s="8" t="s">
        <v>13</v>
      </c>
      <c r="G6" s="9" t="s">
        <v>14</v>
      </c>
    </row>
    <row r="7" spans="1:7" x14ac:dyDescent="0.35">
      <c r="A7" s="14" t="s">
        <v>574</v>
      </c>
      <c r="B7" t="s">
        <v>12</v>
      </c>
      <c r="C7" s="70">
        <v>3.4489999999999998</v>
      </c>
      <c r="D7" s="152" t="s">
        <v>490</v>
      </c>
      <c r="E7" t="s">
        <v>491</v>
      </c>
      <c r="F7" t="s">
        <v>13</v>
      </c>
      <c r="G7" s="2" t="s">
        <v>14</v>
      </c>
    </row>
    <row r="8" spans="1:7" x14ac:dyDescent="0.35">
      <c r="A8" s="15" t="s">
        <v>575</v>
      </c>
      <c r="B8" s="3" t="s">
        <v>12</v>
      </c>
      <c r="C8" s="96">
        <v>3.5009999999999999</v>
      </c>
      <c r="D8" s="177" t="s">
        <v>490</v>
      </c>
      <c r="E8" s="3" t="s">
        <v>491</v>
      </c>
      <c r="F8" s="3" t="s">
        <v>13</v>
      </c>
      <c r="G8" s="4" t="s">
        <v>14</v>
      </c>
    </row>
    <row r="9" spans="1:7" x14ac:dyDescent="0.35">
      <c r="C9" s="31"/>
    </row>
    <row r="10" spans="1:7" x14ac:dyDescent="0.35">
      <c r="A10" s="1" t="s">
        <v>17</v>
      </c>
      <c r="C10" s="31"/>
    </row>
    <row r="11" spans="1:7" x14ac:dyDescent="0.35">
      <c r="A11" s="5" t="s">
        <v>1</v>
      </c>
      <c r="B11" s="6" t="s">
        <v>2</v>
      </c>
      <c r="C11" s="32" t="s">
        <v>198</v>
      </c>
      <c r="D11" s="176" t="s">
        <v>3</v>
      </c>
      <c r="E11" s="6" t="s">
        <v>4</v>
      </c>
      <c r="F11" s="6" t="s">
        <v>5</v>
      </c>
      <c r="G11" s="7" t="s">
        <v>6</v>
      </c>
    </row>
    <row r="12" spans="1:7" x14ac:dyDescent="0.35">
      <c r="A12" s="28" t="s">
        <v>489</v>
      </c>
      <c r="B12" s="29" t="s">
        <v>12</v>
      </c>
      <c r="C12" s="140">
        <v>3.5449999999999999</v>
      </c>
      <c r="D12" s="150" t="s">
        <v>492</v>
      </c>
      <c r="E12" s="29" t="s">
        <v>491</v>
      </c>
      <c r="F12" s="29" t="s">
        <v>8</v>
      </c>
      <c r="G12" s="30" t="s">
        <v>9</v>
      </c>
    </row>
    <row r="13" spans="1:7" x14ac:dyDescent="0.35">
      <c r="C13" s="31"/>
    </row>
    <row r="14" spans="1:7" x14ac:dyDescent="0.35">
      <c r="A14" s="1" t="s">
        <v>24</v>
      </c>
      <c r="C14" s="31"/>
    </row>
    <row r="15" spans="1:7" x14ac:dyDescent="0.35">
      <c r="A15" s="19" t="s">
        <v>1</v>
      </c>
      <c r="B15" s="18" t="s">
        <v>2</v>
      </c>
      <c r="C15" s="120" t="s">
        <v>198</v>
      </c>
      <c r="D15" s="189" t="s">
        <v>3</v>
      </c>
      <c r="E15" s="18" t="s">
        <v>4</v>
      </c>
      <c r="F15" s="18" t="s">
        <v>5</v>
      </c>
      <c r="G15" s="142" t="s">
        <v>6</v>
      </c>
    </row>
    <row r="16" spans="1:7" x14ac:dyDescent="0.35">
      <c r="A16" s="182" t="s">
        <v>91</v>
      </c>
      <c r="B16" s="183" t="s">
        <v>7</v>
      </c>
      <c r="C16" s="184">
        <v>50</v>
      </c>
      <c r="D16" s="185" t="s">
        <v>493</v>
      </c>
      <c r="E16" s="183" t="s">
        <v>494</v>
      </c>
      <c r="F16" s="183" t="s">
        <v>29</v>
      </c>
      <c r="G16" s="186" t="s">
        <v>30</v>
      </c>
    </row>
    <row r="17" spans="1:7" x14ac:dyDescent="0.35">
      <c r="A17" s="102" t="s">
        <v>95</v>
      </c>
      <c r="B17" t="s">
        <v>7</v>
      </c>
      <c r="C17" s="94">
        <v>367.97</v>
      </c>
      <c r="D17" s="152" t="s">
        <v>493</v>
      </c>
      <c r="E17" t="s">
        <v>494</v>
      </c>
      <c r="F17" t="s">
        <v>29</v>
      </c>
      <c r="G17" s="104" t="s">
        <v>30</v>
      </c>
    </row>
    <row r="18" spans="1:7" x14ac:dyDescent="0.35">
      <c r="A18" s="102" t="s">
        <v>96</v>
      </c>
      <c r="B18" t="s">
        <v>7</v>
      </c>
      <c r="C18" s="94">
        <v>735.94</v>
      </c>
      <c r="D18" s="152" t="s">
        <v>493</v>
      </c>
      <c r="E18" t="s">
        <v>494</v>
      </c>
      <c r="F18" t="s">
        <v>29</v>
      </c>
      <c r="G18" s="104" t="s">
        <v>30</v>
      </c>
    </row>
    <row r="19" spans="1:7" x14ac:dyDescent="0.35">
      <c r="A19" s="102" t="s">
        <v>154</v>
      </c>
      <c r="B19" t="s">
        <v>7</v>
      </c>
      <c r="C19" s="94">
        <v>919.92</v>
      </c>
      <c r="D19" s="152" t="s">
        <v>493</v>
      </c>
      <c r="E19" t="s">
        <v>494</v>
      </c>
      <c r="F19" t="s">
        <v>29</v>
      </c>
      <c r="G19" s="104" t="s">
        <v>30</v>
      </c>
    </row>
    <row r="20" spans="1:7" x14ac:dyDescent="0.35">
      <c r="A20" s="102" t="s">
        <v>257</v>
      </c>
      <c r="B20" t="s">
        <v>7</v>
      </c>
      <c r="C20" s="94">
        <v>1839.84</v>
      </c>
      <c r="D20" s="152" t="s">
        <v>493</v>
      </c>
      <c r="E20" t="s">
        <v>494</v>
      </c>
      <c r="F20" t="s">
        <v>29</v>
      </c>
      <c r="G20" s="104" t="s">
        <v>30</v>
      </c>
    </row>
    <row r="21" spans="1:7" x14ac:dyDescent="0.35">
      <c r="A21" s="102" t="s">
        <v>99</v>
      </c>
      <c r="B21" t="s">
        <v>7</v>
      </c>
      <c r="C21" s="94">
        <v>2391.7800000000002</v>
      </c>
      <c r="D21" s="152" t="s">
        <v>493</v>
      </c>
      <c r="E21" t="s">
        <v>494</v>
      </c>
      <c r="F21" t="s">
        <v>29</v>
      </c>
      <c r="G21" s="104" t="s">
        <v>30</v>
      </c>
    </row>
    <row r="22" spans="1:7" x14ac:dyDescent="0.35">
      <c r="A22" s="187" t="s">
        <v>258</v>
      </c>
      <c r="B22" s="105" t="s">
        <v>7</v>
      </c>
      <c r="C22" s="119">
        <v>6071.46</v>
      </c>
      <c r="D22" s="188" t="s">
        <v>493</v>
      </c>
      <c r="E22" s="105" t="s">
        <v>494</v>
      </c>
      <c r="F22" s="105" t="s">
        <v>29</v>
      </c>
      <c r="G22" s="106" t="s">
        <v>30</v>
      </c>
    </row>
    <row r="23" spans="1:7" x14ac:dyDescent="0.35">
      <c r="C23" s="31"/>
    </row>
    <row r="24" spans="1:7" x14ac:dyDescent="0.35">
      <c r="A24" s="1" t="s">
        <v>33</v>
      </c>
      <c r="B24" s="10"/>
      <c r="C24" s="34"/>
      <c r="D24" s="178"/>
      <c r="E24" s="10"/>
      <c r="F24" s="11"/>
      <c r="G24" s="11"/>
    </row>
    <row r="25" spans="1:7" x14ac:dyDescent="0.35">
      <c r="A25" s="5" t="s">
        <v>1</v>
      </c>
      <c r="B25" s="6" t="s">
        <v>2</v>
      </c>
      <c r="C25" s="32" t="s">
        <v>198</v>
      </c>
      <c r="D25" s="176" t="s">
        <v>3</v>
      </c>
      <c r="E25" s="6" t="s">
        <v>4</v>
      </c>
      <c r="F25" s="6" t="s">
        <v>5</v>
      </c>
      <c r="G25" s="7" t="s">
        <v>6</v>
      </c>
    </row>
    <row r="26" spans="1:7" x14ac:dyDescent="0.35">
      <c r="A26" s="15" t="s">
        <v>264</v>
      </c>
      <c r="B26" s="3" t="s">
        <v>12</v>
      </c>
      <c r="C26" s="101">
        <v>19.16</v>
      </c>
      <c r="D26" s="177" t="s">
        <v>495</v>
      </c>
      <c r="E26" s="3" t="s">
        <v>496</v>
      </c>
      <c r="F26" s="3" t="s">
        <v>40</v>
      </c>
      <c r="G26" s="4" t="s">
        <v>41</v>
      </c>
    </row>
    <row r="27" spans="1:7" x14ac:dyDescent="0.35">
      <c r="C27" s="31"/>
    </row>
    <row r="28" spans="1:7" x14ac:dyDescent="0.35">
      <c r="A28" s="1" t="s">
        <v>42</v>
      </c>
      <c r="C28" s="31"/>
    </row>
    <row r="29" spans="1:7" x14ac:dyDescent="0.35">
      <c r="A29" s="19" t="s">
        <v>1</v>
      </c>
      <c r="B29" s="18" t="s">
        <v>2</v>
      </c>
      <c r="C29" s="120" t="s">
        <v>198</v>
      </c>
      <c r="D29" s="189" t="s">
        <v>3</v>
      </c>
      <c r="E29" s="18" t="s">
        <v>4</v>
      </c>
      <c r="F29" s="18" t="s">
        <v>5</v>
      </c>
      <c r="G29" s="142" t="s">
        <v>6</v>
      </c>
    </row>
    <row r="30" spans="1:7" x14ac:dyDescent="0.35">
      <c r="A30" s="182" t="s">
        <v>135</v>
      </c>
      <c r="B30" s="183" t="s">
        <v>12</v>
      </c>
      <c r="C30" s="190">
        <v>0.9133</v>
      </c>
      <c r="D30" s="185" t="s">
        <v>497</v>
      </c>
      <c r="E30" s="183" t="s">
        <v>465</v>
      </c>
      <c r="F30" s="183" t="s">
        <v>49</v>
      </c>
      <c r="G30" s="186" t="s">
        <v>50</v>
      </c>
    </row>
    <row r="31" spans="1:7" x14ac:dyDescent="0.35">
      <c r="A31" s="102" t="s">
        <v>138</v>
      </c>
      <c r="B31" t="s">
        <v>12</v>
      </c>
      <c r="C31" s="123">
        <v>0.77259999999999995</v>
      </c>
      <c r="D31" s="152" t="s">
        <v>497</v>
      </c>
      <c r="E31" t="s">
        <v>465</v>
      </c>
      <c r="F31" t="s">
        <v>51</v>
      </c>
      <c r="G31" s="104" t="s">
        <v>52</v>
      </c>
    </row>
    <row r="32" spans="1:7" x14ac:dyDescent="0.35">
      <c r="A32" s="102" t="s">
        <v>139</v>
      </c>
      <c r="B32" t="s">
        <v>12</v>
      </c>
      <c r="C32" s="77">
        <v>0.87770000000000004</v>
      </c>
      <c r="D32" s="152" t="s">
        <v>497</v>
      </c>
      <c r="E32" t="s">
        <v>465</v>
      </c>
      <c r="F32" t="s">
        <v>55</v>
      </c>
      <c r="G32" s="104" t="s">
        <v>56</v>
      </c>
    </row>
    <row r="33" spans="1:9" x14ac:dyDescent="0.35">
      <c r="A33" s="102" t="s">
        <v>140</v>
      </c>
      <c r="B33" t="s">
        <v>12</v>
      </c>
      <c r="C33" s="77">
        <v>0.55520000000000003</v>
      </c>
      <c r="D33" s="152" t="s">
        <v>497</v>
      </c>
      <c r="E33" t="s">
        <v>465</v>
      </c>
      <c r="F33" t="s">
        <v>57</v>
      </c>
      <c r="G33" s="104" t="s">
        <v>58</v>
      </c>
    </row>
    <row r="34" spans="1:9" x14ac:dyDescent="0.35">
      <c r="A34" s="191" t="s">
        <v>141</v>
      </c>
      <c r="B34" t="s">
        <v>59</v>
      </c>
      <c r="C34" s="77">
        <v>452</v>
      </c>
      <c r="D34" s="152" t="s">
        <v>497</v>
      </c>
      <c r="E34" t="s">
        <v>465</v>
      </c>
      <c r="F34" t="s">
        <v>60</v>
      </c>
      <c r="G34" s="104" t="s">
        <v>61</v>
      </c>
    </row>
    <row r="35" spans="1:9" x14ac:dyDescent="0.35">
      <c r="A35" s="102" t="s">
        <v>142</v>
      </c>
      <c r="B35" t="s">
        <v>59</v>
      </c>
      <c r="C35" s="77">
        <v>400</v>
      </c>
      <c r="D35" s="152" t="s">
        <v>497</v>
      </c>
      <c r="E35" t="s">
        <v>465</v>
      </c>
      <c r="F35" t="s">
        <v>62</v>
      </c>
      <c r="G35" s="104" t="s">
        <v>63</v>
      </c>
    </row>
    <row r="36" spans="1:9" x14ac:dyDescent="0.35">
      <c r="A36" s="187" t="s">
        <v>196</v>
      </c>
      <c r="B36" s="105" t="s">
        <v>7</v>
      </c>
      <c r="C36" s="192">
        <v>102.44</v>
      </c>
      <c r="D36" s="188" t="s">
        <v>497</v>
      </c>
      <c r="E36" s="105" t="s">
        <v>465</v>
      </c>
      <c r="F36" s="193" t="s">
        <v>64</v>
      </c>
      <c r="G36" s="194" t="s">
        <v>65</v>
      </c>
    </row>
    <row r="37" spans="1:9" x14ac:dyDescent="0.35">
      <c r="C37" s="31"/>
    </row>
    <row r="38" spans="1:9" x14ac:dyDescent="0.35">
      <c r="A38" s="1" t="s">
        <v>68</v>
      </c>
      <c r="C38" s="31"/>
    </row>
    <row r="39" spans="1:9" x14ac:dyDescent="0.35">
      <c r="A39" s="5"/>
      <c r="B39" s="6"/>
      <c r="C39" s="32"/>
      <c r="D39" s="174" t="s">
        <v>69</v>
      </c>
      <c r="E39" s="5" t="s">
        <v>70</v>
      </c>
      <c r="F39" s="5" t="s">
        <v>71</v>
      </c>
      <c r="G39" s="5" t="s">
        <v>72</v>
      </c>
      <c r="H39" s="26" t="s">
        <v>73</v>
      </c>
    </row>
    <row r="40" spans="1:9" x14ac:dyDescent="0.35">
      <c r="A40" s="14" t="s">
        <v>74</v>
      </c>
      <c r="C40" s="31"/>
      <c r="D40" s="179"/>
      <c r="E40" s="23"/>
      <c r="F40" s="23"/>
      <c r="G40" s="23"/>
      <c r="H40" s="23"/>
      <c r="I40" s="17"/>
    </row>
    <row r="41" spans="1:9" x14ac:dyDescent="0.35">
      <c r="A41" s="14" t="s">
        <v>75</v>
      </c>
      <c r="C41" s="31"/>
      <c r="D41" s="180"/>
      <c r="E41" s="24"/>
      <c r="F41" s="24"/>
      <c r="G41" s="24"/>
      <c r="H41" s="24"/>
    </row>
    <row r="42" spans="1:9" x14ac:dyDescent="0.35">
      <c r="A42" s="14" t="s">
        <v>76</v>
      </c>
      <c r="C42" s="31"/>
      <c r="D42" s="180"/>
      <c r="E42" s="24"/>
      <c r="F42" s="24"/>
      <c r="G42" s="24"/>
      <c r="H42" s="24"/>
    </row>
    <row r="43" spans="1:9" x14ac:dyDescent="0.35">
      <c r="A43" s="15" t="s">
        <v>77</v>
      </c>
      <c r="B43" s="3"/>
      <c r="C43" s="33"/>
      <c r="D43" s="181"/>
      <c r="E43" s="25"/>
      <c r="F43" s="25"/>
      <c r="G43" s="25"/>
      <c r="H43" s="2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0E7F-57A4-4181-A4AF-D22A930B936A}">
  <dimension ref="A1:M89"/>
  <sheetViews>
    <sheetView workbookViewId="0">
      <selection activeCell="A7" sqref="A7"/>
    </sheetView>
  </sheetViews>
  <sheetFormatPr defaultRowHeight="14.5" x14ac:dyDescent="0.35"/>
  <cols>
    <col min="1" max="1" width="47.26953125" bestFit="1" customWidth="1"/>
    <col min="2" max="2" width="8.54296875" bestFit="1" customWidth="1"/>
    <col min="3" max="3" width="11.81640625" bestFit="1" customWidth="1"/>
    <col min="4" max="4" width="21.81640625" style="172" bestFit="1" customWidth="1"/>
    <col min="5" max="5" width="39.1796875" bestFit="1" customWidth="1"/>
    <col min="6" max="6" width="21.453125" bestFit="1" customWidth="1"/>
    <col min="7" max="7" width="39.54296875" bestFit="1" customWidth="1"/>
    <col min="8" max="8" width="28.7265625" customWidth="1"/>
    <col min="9" max="9" width="18" bestFit="1" customWidth="1"/>
    <col min="10" max="10" width="20.453125" bestFit="1" customWidth="1"/>
    <col min="11" max="11" width="41.453125" customWidth="1"/>
  </cols>
  <sheetData>
    <row r="1" spans="1:7" x14ac:dyDescent="0.35">
      <c r="A1" s="1" t="s">
        <v>0</v>
      </c>
      <c r="C1" s="31"/>
    </row>
    <row r="2" spans="1:7" x14ac:dyDescent="0.35">
      <c r="A2" s="5" t="s">
        <v>1</v>
      </c>
      <c r="B2" s="6" t="s">
        <v>2</v>
      </c>
      <c r="C2" s="32" t="s">
        <v>198</v>
      </c>
      <c r="D2" s="32" t="s">
        <v>3</v>
      </c>
      <c r="E2" s="6" t="s">
        <v>4</v>
      </c>
      <c r="F2" s="6" t="s">
        <v>5</v>
      </c>
      <c r="G2" s="7" t="s">
        <v>6</v>
      </c>
    </row>
    <row r="3" spans="1:7" x14ac:dyDescent="0.35">
      <c r="A3" s="13" t="s">
        <v>94</v>
      </c>
      <c r="B3" s="8" t="s">
        <v>7</v>
      </c>
      <c r="C3" s="94">
        <v>15.12</v>
      </c>
      <c r="D3" s="175" t="s">
        <v>498</v>
      </c>
      <c r="E3" s="8" t="s">
        <v>499</v>
      </c>
      <c r="F3" s="8" t="s">
        <v>8</v>
      </c>
      <c r="G3" s="9" t="s">
        <v>9</v>
      </c>
    </row>
    <row r="4" spans="1:7" x14ac:dyDescent="0.35">
      <c r="A4" s="14" t="s">
        <v>97</v>
      </c>
      <c r="B4" t="s">
        <v>7</v>
      </c>
      <c r="C4" s="94">
        <v>100.17</v>
      </c>
      <c r="D4" s="152" t="s">
        <v>498</v>
      </c>
      <c r="E4" t="s">
        <v>499</v>
      </c>
      <c r="F4" t="s">
        <v>8</v>
      </c>
      <c r="G4" s="2" t="s">
        <v>9</v>
      </c>
    </row>
    <row r="5" spans="1:7" x14ac:dyDescent="0.35">
      <c r="A5" s="14" t="s">
        <v>99</v>
      </c>
      <c r="B5" t="s">
        <v>7</v>
      </c>
      <c r="C5" s="94">
        <v>174.91</v>
      </c>
      <c r="D5" s="152" t="s">
        <v>498</v>
      </c>
      <c r="E5" t="s">
        <v>499</v>
      </c>
      <c r="F5" t="s">
        <v>8</v>
      </c>
      <c r="G5" s="2" t="s">
        <v>9</v>
      </c>
    </row>
    <row r="6" spans="1:7" x14ac:dyDescent="0.35">
      <c r="A6" s="14" t="s">
        <v>500</v>
      </c>
      <c r="B6" t="s">
        <v>7</v>
      </c>
      <c r="C6" s="94">
        <v>329.27</v>
      </c>
      <c r="D6" s="152" t="s">
        <v>498</v>
      </c>
      <c r="E6" t="s">
        <v>499</v>
      </c>
      <c r="F6" t="s">
        <v>8</v>
      </c>
      <c r="G6" s="2" t="s">
        <v>9</v>
      </c>
    </row>
    <row r="7" spans="1:7" x14ac:dyDescent="0.35">
      <c r="A7" s="28" t="s">
        <v>501</v>
      </c>
      <c r="B7" s="29" t="s">
        <v>12</v>
      </c>
      <c r="C7" s="122">
        <v>2.3342000000000001</v>
      </c>
      <c r="D7" s="150" t="s">
        <v>498</v>
      </c>
      <c r="E7" s="29" t="s">
        <v>499</v>
      </c>
      <c r="F7" s="29" t="s">
        <v>13</v>
      </c>
      <c r="G7" s="30" t="s">
        <v>14</v>
      </c>
    </row>
    <row r="8" spans="1:7" x14ac:dyDescent="0.35">
      <c r="A8" s="28" t="s">
        <v>502</v>
      </c>
      <c r="B8" s="29" t="s">
        <v>12</v>
      </c>
      <c r="C8" s="122">
        <v>3.0750999999999999</v>
      </c>
      <c r="D8" s="150" t="s">
        <v>498</v>
      </c>
      <c r="E8" s="29" t="s">
        <v>499</v>
      </c>
      <c r="F8" s="29" t="s">
        <v>13</v>
      </c>
      <c r="G8" s="30" t="s">
        <v>14</v>
      </c>
    </row>
    <row r="9" spans="1:7" x14ac:dyDescent="0.35">
      <c r="C9" s="70"/>
    </row>
    <row r="10" spans="1:7" x14ac:dyDescent="0.35">
      <c r="A10" s="91" t="s">
        <v>503</v>
      </c>
      <c r="C10" s="31"/>
    </row>
    <row r="11" spans="1:7" x14ac:dyDescent="0.35">
      <c r="A11" s="1" t="s">
        <v>504</v>
      </c>
      <c r="C11" s="31"/>
      <c r="D11" s="152"/>
    </row>
    <row r="12" spans="1:7" x14ac:dyDescent="0.35">
      <c r="A12" s="5" t="s">
        <v>1</v>
      </c>
      <c r="B12" s="6" t="s">
        <v>2</v>
      </c>
      <c r="C12" s="32" t="s">
        <v>198</v>
      </c>
      <c r="D12" s="176" t="s">
        <v>3</v>
      </c>
      <c r="E12" s="6" t="s">
        <v>4</v>
      </c>
      <c r="F12" s="6" t="s">
        <v>5</v>
      </c>
      <c r="G12" s="7" t="s">
        <v>6</v>
      </c>
    </row>
    <row r="13" spans="1:7" x14ac:dyDescent="0.35">
      <c r="A13" s="28" t="s">
        <v>91</v>
      </c>
      <c r="B13" s="29" t="s">
        <v>12</v>
      </c>
      <c r="C13" s="140">
        <v>3.5449999999999999</v>
      </c>
      <c r="D13" s="150" t="s">
        <v>505</v>
      </c>
      <c r="E13" s="29" t="s">
        <v>506</v>
      </c>
      <c r="F13" s="29" t="s">
        <v>8</v>
      </c>
      <c r="G13" s="30" t="s">
        <v>9</v>
      </c>
    </row>
    <row r="14" spans="1:7" x14ac:dyDescent="0.35">
      <c r="C14" s="31"/>
      <c r="D14" s="152"/>
    </row>
    <row r="15" spans="1:7" x14ac:dyDescent="0.35">
      <c r="A15" s="1" t="s">
        <v>507</v>
      </c>
      <c r="C15" s="31"/>
      <c r="D15" s="152"/>
    </row>
    <row r="16" spans="1:7" x14ac:dyDescent="0.35">
      <c r="A16" s="5" t="s">
        <v>1</v>
      </c>
      <c r="B16" s="6" t="s">
        <v>2</v>
      </c>
      <c r="C16" s="32" t="s">
        <v>198</v>
      </c>
      <c r="D16" s="176" t="s">
        <v>3</v>
      </c>
      <c r="E16" s="6" t="s">
        <v>4</v>
      </c>
      <c r="F16" s="6" t="s">
        <v>5</v>
      </c>
      <c r="G16" s="7" t="s">
        <v>6</v>
      </c>
    </row>
    <row r="17" spans="1:7" x14ac:dyDescent="0.35">
      <c r="A17" s="13" t="s">
        <v>91</v>
      </c>
      <c r="B17" s="8" t="s">
        <v>7</v>
      </c>
      <c r="C17" s="93">
        <v>50</v>
      </c>
      <c r="D17" s="175" t="s">
        <v>508</v>
      </c>
      <c r="E17" s="8" t="s">
        <v>509</v>
      </c>
      <c r="F17" s="8" t="s">
        <v>29</v>
      </c>
      <c r="G17" s="9" t="s">
        <v>30</v>
      </c>
    </row>
    <row r="18" spans="1:7" x14ac:dyDescent="0.35">
      <c r="A18" s="14" t="s">
        <v>95</v>
      </c>
      <c r="B18" t="s">
        <v>7</v>
      </c>
      <c r="C18" s="94">
        <v>367.97</v>
      </c>
      <c r="D18" s="152" t="s">
        <v>508</v>
      </c>
      <c r="E18" t="s">
        <v>509</v>
      </c>
      <c r="F18" t="s">
        <v>29</v>
      </c>
      <c r="G18" s="2" t="s">
        <v>30</v>
      </c>
    </row>
    <row r="19" spans="1:7" x14ac:dyDescent="0.35">
      <c r="A19" s="14" t="s">
        <v>96</v>
      </c>
      <c r="B19" t="s">
        <v>7</v>
      </c>
      <c r="C19" s="94">
        <v>735.94</v>
      </c>
      <c r="D19" s="152" t="s">
        <v>508</v>
      </c>
      <c r="E19" t="s">
        <v>509</v>
      </c>
      <c r="F19" t="s">
        <v>29</v>
      </c>
      <c r="G19" s="2" t="s">
        <v>30</v>
      </c>
    </row>
    <row r="20" spans="1:7" x14ac:dyDescent="0.35">
      <c r="A20" s="14" t="s">
        <v>154</v>
      </c>
      <c r="B20" t="s">
        <v>7</v>
      </c>
      <c r="C20" s="94">
        <v>919.92</v>
      </c>
      <c r="D20" s="152" t="s">
        <v>508</v>
      </c>
      <c r="E20" t="s">
        <v>509</v>
      </c>
      <c r="F20" t="s">
        <v>29</v>
      </c>
      <c r="G20" s="2" t="s">
        <v>30</v>
      </c>
    </row>
    <row r="21" spans="1:7" x14ac:dyDescent="0.35">
      <c r="A21" s="14" t="s">
        <v>257</v>
      </c>
      <c r="B21" t="s">
        <v>7</v>
      </c>
      <c r="C21" s="94">
        <v>1839.84</v>
      </c>
      <c r="D21" s="152" t="s">
        <v>508</v>
      </c>
      <c r="E21" t="s">
        <v>509</v>
      </c>
      <c r="F21" t="s">
        <v>29</v>
      </c>
      <c r="G21" s="2" t="s">
        <v>30</v>
      </c>
    </row>
    <row r="22" spans="1:7" x14ac:dyDescent="0.35">
      <c r="A22" s="14" t="s">
        <v>99</v>
      </c>
      <c r="B22" t="s">
        <v>7</v>
      </c>
      <c r="C22" s="94">
        <v>2391.7800000000002</v>
      </c>
      <c r="D22" s="152" t="s">
        <v>508</v>
      </c>
      <c r="E22" t="s">
        <v>509</v>
      </c>
      <c r="F22" t="s">
        <v>29</v>
      </c>
      <c r="G22" s="2" t="s">
        <v>30</v>
      </c>
    </row>
    <row r="23" spans="1:7" x14ac:dyDescent="0.35">
      <c r="A23" s="15" t="s">
        <v>258</v>
      </c>
      <c r="B23" s="3" t="s">
        <v>7</v>
      </c>
      <c r="C23" s="95">
        <v>6071.46</v>
      </c>
      <c r="D23" s="177" t="s">
        <v>508</v>
      </c>
      <c r="E23" s="3" t="s">
        <v>509</v>
      </c>
      <c r="F23" s="3" t="s">
        <v>29</v>
      </c>
      <c r="G23" s="4" t="s">
        <v>30</v>
      </c>
    </row>
    <row r="24" spans="1:7" x14ac:dyDescent="0.35">
      <c r="C24" s="31"/>
    </row>
    <row r="25" spans="1:7" x14ac:dyDescent="0.35">
      <c r="A25" s="1" t="s">
        <v>510</v>
      </c>
      <c r="B25" s="10"/>
      <c r="C25" s="34"/>
      <c r="D25" s="173"/>
      <c r="E25" s="10"/>
      <c r="F25" s="11"/>
      <c r="G25" s="11"/>
    </row>
    <row r="26" spans="1:7" x14ac:dyDescent="0.35">
      <c r="A26" s="5" t="s">
        <v>1</v>
      </c>
      <c r="B26" s="6" t="s">
        <v>2</v>
      </c>
      <c r="C26" s="32" t="s">
        <v>198</v>
      </c>
      <c r="D26" s="176" t="s">
        <v>3</v>
      </c>
      <c r="E26" s="6" t="s">
        <v>4</v>
      </c>
      <c r="F26" s="6" t="s">
        <v>5</v>
      </c>
      <c r="G26" s="7" t="s">
        <v>6</v>
      </c>
    </row>
    <row r="27" spans="1:7" x14ac:dyDescent="0.35">
      <c r="A27" s="15" t="s">
        <v>264</v>
      </c>
      <c r="B27" s="3" t="s">
        <v>12</v>
      </c>
      <c r="C27" s="122">
        <v>19.16</v>
      </c>
      <c r="D27" s="177" t="s">
        <v>511</v>
      </c>
      <c r="E27" s="3" t="s">
        <v>512</v>
      </c>
      <c r="F27" s="3" t="s">
        <v>40</v>
      </c>
      <c r="G27" s="4" t="s">
        <v>41</v>
      </c>
    </row>
    <row r="28" spans="1:7" x14ac:dyDescent="0.35">
      <c r="C28" s="31"/>
      <c r="D28" s="152"/>
    </row>
    <row r="29" spans="1:7" x14ac:dyDescent="0.35">
      <c r="A29" s="1" t="s">
        <v>513</v>
      </c>
      <c r="C29" s="31"/>
      <c r="D29" s="152"/>
    </row>
    <row r="30" spans="1:7" x14ac:dyDescent="0.35">
      <c r="A30" s="5" t="s">
        <v>1</v>
      </c>
      <c r="B30" s="6" t="s">
        <v>2</v>
      </c>
      <c r="C30" s="32" t="s">
        <v>198</v>
      </c>
      <c r="D30" s="176" t="s">
        <v>3</v>
      </c>
      <c r="E30" s="6" t="s">
        <v>4</v>
      </c>
      <c r="F30" s="6" t="s">
        <v>5</v>
      </c>
      <c r="G30" s="7" t="s">
        <v>6</v>
      </c>
    </row>
    <row r="31" spans="1:7" x14ac:dyDescent="0.35">
      <c r="A31" s="13" t="s">
        <v>135</v>
      </c>
      <c r="B31" s="8" t="s">
        <v>12</v>
      </c>
      <c r="C31" s="165">
        <v>0.9133</v>
      </c>
      <c r="D31" s="175" t="s">
        <v>514</v>
      </c>
      <c r="E31" s="8" t="s">
        <v>515</v>
      </c>
      <c r="F31" s="8" t="s">
        <v>49</v>
      </c>
      <c r="G31" s="9" t="s">
        <v>50</v>
      </c>
    </row>
    <row r="32" spans="1:7" x14ac:dyDescent="0.35">
      <c r="A32" s="14" t="s">
        <v>138</v>
      </c>
      <c r="B32" t="s">
        <v>12</v>
      </c>
      <c r="C32" s="70">
        <v>0.77259999999999995</v>
      </c>
      <c r="D32" s="152" t="s">
        <v>514</v>
      </c>
      <c r="E32" t="s">
        <v>515</v>
      </c>
      <c r="F32" t="s">
        <v>51</v>
      </c>
      <c r="G32" s="2" t="s">
        <v>52</v>
      </c>
    </row>
    <row r="33" spans="1:13" x14ac:dyDescent="0.35">
      <c r="A33" s="14" t="s">
        <v>139</v>
      </c>
      <c r="B33" t="s">
        <v>12</v>
      </c>
      <c r="C33" s="70">
        <v>0.87770000000000004</v>
      </c>
      <c r="D33" s="152" t="s">
        <v>514</v>
      </c>
      <c r="E33" t="s">
        <v>515</v>
      </c>
      <c r="F33" t="s">
        <v>55</v>
      </c>
      <c r="G33" s="2" t="s">
        <v>56</v>
      </c>
    </row>
    <row r="34" spans="1:13" x14ac:dyDescent="0.35">
      <c r="A34" s="14" t="s">
        <v>140</v>
      </c>
      <c r="B34" t="s">
        <v>12</v>
      </c>
      <c r="C34" s="70">
        <v>0.55520000000000003</v>
      </c>
      <c r="D34" s="152" t="s">
        <v>514</v>
      </c>
      <c r="E34" t="s">
        <v>515</v>
      </c>
      <c r="F34" t="s">
        <v>57</v>
      </c>
      <c r="G34" s="2" t="s">
        <v>58</v>
      </c>
    </row>
    <row r="35" spans="1:13" x14ac:dyDescent="0.35">
      <c r="A35" s="36" t="s">
        <v>141</v>
      </c>
      <c r="B35" t="s">
        <v>59</v>
      </c>
      <c r="C35" s="100">
        <v>452</v>
      </c>
      <c r="D35" s="152" t="s">
        <v>514</v>
      </c>
      <c r="E35" t="s">
        <v>515</v>
      </c>
      <c r="F35" t="s">
        <v>60</v>
      </c>
      <c r="G35" s="2" t="s">
        <v>61</v>
      </c>
    </row>
    <row r="36" spans="1:13" x14ac:dyDescent="0.35">
      <c r="A36" s="14" t="s">
        <v>142</v>
      </c>
      <c r="B36" t="s">
        <v>59</v>
      </c>
      <c r="C36" s="100">
        <v>400</v>
      </c>
      <c r="D36" s="152" t="s">
        <v>514</v>
      </c>
      <c r="E36" t="s">
        <v>515</v>
      </c>
      <c r="F36" t="s">
        <v>62</v>
      </c>
      <c r="G36" s="2" t="s">
        <v>63</v>
      </c>
    </row>
    <row r="37" spans="1:13" x14ac:dyDescent="0.35">
      <c r="A37" s="15" t="s">
        <v>196</v>
      </c>
      <c r="B37" s="3" t="s">
        <v>7</v>
      </c>
      <c r="C37" s="95">
        <v>102.44</v>
      </c>
      <c r="D37" s="177" t="s">
        <v>514</v>
      </c>
      <c r="E37" s="3" t="s">
        <v>515</v>
      </c>
      <c r="F37" s="45" t="s">
        <v>64</v>
      </c>
      <c r="G37" s="46" t="s">
        <v>65</v>
      </c>
    </row>
    <row r="39" spans="1:13" x14ac:dyDescent="0.35">
      <c r="A39" s="37" t="s">
        <v>403</v>
      </c>
      <c r="B39" s="38"/>
      <c r="C39" s="38"/>
      <c r="D39" s="39"/>
      <c r="E39" s="39"/>
      <c r="F39" s="39"/>
      <c r="G39" s="39"/>
      <c r="H39" s="39"/>
      <c r="I39" s="39"/>
      <c r="J39" s="38"/>
      <c r="K39" s="38"/>
      <c r="L39" s="38"/>
      <c r="M39" s="38"/>
    </row>
    <row r="40" spans="1:13" x14ac:dyDescent="0.35">
      <c r="A40" s="40" t="s">
        <v>1</v>
      </c>
      <c r="B40" s="41" t="s">
        <v>2</v>
      </c>
      <c r="C40" s="103" t="s">
        <v>144</v>
      </c>
      <c r="D40" s="103" t="s">
        <v>145</v>
      </c>
      <c r="E40" s="103" t="s">
        <v>146</v>
      </c>
      <c r="F40" s="32" t="s">
        <v>198</v>
      </c>
      <c r="G40" s="32" t="s">
        <v>89</v>
      </c>
      <c r="H40" s="32" t="s">
        <v>90</v>
      </c>
      <c r="I40" s="32" t="s">
        <v>148</v>
      </c>
      <c r="J40" s="41" t="s">
        <v>3</v>
      </c>
      <c r="K40" s="41" t="s">
        <v>4</v>
      </c>
      <c r="L40" s="41" t="s">
        <v>5</v>
      </c>
      <c r="M40" s="43" t="s">
        <v>6</v>
      </c>
    </row>
    <row r="41" spans="1:13" x14ac:dyDescent="0.35">
      <c r="A41" s="44" t="s">
        <v>108</v>
      </c>
      <c r="B41" s="45" t="s">
        <v>12</v>
      </c>
      <c r="C41" s="96">
        <v>1.0544</v>
      </c>
      <c r="D41" s="96">
        <v>1.2143999999999999</v>
      </c>
      <c r="E41" s="96">
        <v>1.6294999999999999</v>
      </c>
      <c r="F41" s="96">
        <v>1.5496000000000001</v>
      </c>
      <c r="G41" s="115">
        <f>((D41-C41)/C41)</f>
        <v>0.15174506828528064</v>
      </c>
      <c r="H41" s="115">
        <f>((E41-D41)/D41)</f>
        <v>0.34181488801054022</v>
      </c>
      <c r="I41" s="115">
        <f>((F41-E41)/E41)</f>
        <v>-4.9033445842282822E-2</v>
      </c>
      <c r="J41" s="45" t="s">
        <v>516</v>
      </c>
      <c r="K41" s="45" t="s">
        <v>517</v>
      </c>
      <c r="L41" s="45" t="s">
        <v>22</v>
      </c>
      <c r="M41" s="46" t="s">
        <v>23</v>
      </c>
    </row>
    <row r="42" spans="1:13" x14ac:dyDescent="0.35">
      <c r="A42" s="38"/>
      <c r="B42" s="38"/>
      <c r="C42" s="38"/>
      <c r="D42" s="39"/>
      <c r="E42" s="39"/>
      <c r="F42" s="39"/>
      <c r="G42" s="39"/>
      <c r="H42" s="39"/>
      <c r="I42" s="39"/>
      <c r="J42" s="38"/>
      <c r="K42" s="38"/>
      <c r="L42" s="38"/>
      <c r="M42" s="38"/>
    </row>
    <row r="43" spans="1:13" x14ac:dyDescent="0.35">
      <c r="A43" s="37" t="s">
        <v>415</v>
      </c>
      <c r="B43" s="38"/>
      <c r="C43" s="38"/>
      <c r="D43" s="39"/>
      <c r="E43" s="39"/>
      <c r="F43" s="39"/>
      <c r="G43" s="39"/>
      <c r="H43" s="39"/>
      <c r="I43" s="39"/>
      <c r="J43" s="38"/>
      <c r="K43" s="38"/>
      <c r="L43" s="38"/>
      <c r="M43" s="38"/>
    </row>
    <row r="44" spans="1:13" x14ac:dyDescent="0.35">
      <c r="A44" s="40" t="s">
        <v>1</v>
      </c>
      <c r="B44" s="41" t="s">
        <v>2</v>
      </c>
      <c r="C44" s="103" t="s">
        <v>144</v>
      </c>
      <c r="D44" s="103" t="s">
        <v>145</v>
      </c>
      <c r="E44" s="103" t="s">
        <v>146</v>
      </c>
      <c r="F44" s="32" t="s">
        <v>198</v>
      </c>
      <c r="G44" s="32" t="s">
        <v>89</v>
      </c>
      <c r="H44" s="32" t="s">
        <v>90</v>
      </c>
      <c r="I44" s="32" t="s">
        <v>148</v>
      </c>
      <c r="J44" s="41" t="s">
        <v>3</v>
      </c>
      <c r="K44" s="41" t="s">
        <v>4</v>
      </c>
      <c r="L44" s="41" t="s">
        <v>5</v>
      </c>
      <c r="M44" s="43" t="s">
        <v>6</v>
      </c>
    </row>
    <row r="45" spans="1:13" x14ac:dyDescent="0.35">
      <c r="A45" s="47" t="s">
        <v>228</v>
      </c>
      <c r="B45" s="48" t="s">
        <v>7</v>
      </c>
      <c r="C45" s="94">
        <v>32.46</v>
      </c>
      <c r="D45" s="94">
        <v>37.380000000000003</v>
      </c>
      <c r="E45" s="94">
        <v>50.16</v>
      </c>
      <c r="F45" s="94">
        <v>47.7</v>
      </c>
      <c r="G45" s="116">
        <f t="shared" ref="G45:I58" si="0">((D45-C45)/C45)</f>
        <v>0.15157116451016642</v>
      </c>
      <c r="H45" s="116">
        <f t="shared" si="0"/>
        <v>0.34189406099518443</v>
      </c>
      <c r="I45" s="116">
        <f t="shared" si="0"/>
        <v>-4.9043062200956819E-2</v>
      </c>
      <c r="J45" s="48" t="s">
        <v>518</v>
      </c>
      <c r="K45" s="48" t="s">
        <v>519</v>
      </c>
      <c r="L45" s="48" t="s">
        <v>29</v>
      </c>
      <c r="M45" s="49" t="s">
        <v>30</v>
      </c>
    </row>
    <row r="46" spans="1:13" x14ac:dyDescent="0.35">
      <c r="A46" s="50" t="s">
        <v>231</v>
      </c>
      <c r="B46" s="38" t="s">
        <v>7</v>
      </c>
      <c r="C46" s="94">
        <v>76.400000000000006</v>
      </c>
      <c r="D46" s="94">
        <v>84.11</v>
      </c>
      <c r="E46" s="94">
        <v>112.86</v>
      </c>
      <c r="F46" s="94">
        <v>107.33</v>
      </c>
      <c r="G46" s="116">
        <f t="shared" si="0"/>
        <v>0.10091623036649205</v>
      </c>
      <c r="H46" s="116">
        <f t="shared" si="0"/>
        <v>0.34181429080965403</v>
      </c>
      <c r="I46" s="116">
        <f t="shared" si="0"/>
        <v>-4.8998759525075326E-2</v>
      </c>
      <c r="J46" s="38" t="s">
        <v>518</v>
      </c>
      <c r="K46" s="38" t="s">
        <v>519</v>
      </c>
      <c r="L46" s="38" t="s">
        <v>29</v>
      </c>
      <c r="M46" s="51" t="s">
        <v>30</v>
      </c>
    </row>
    <row r="47" spans="1:13" x14ac:dyDescent="0.35">
      <c r="A47" s="50" t="s">
        <v>232</v>
      </c>
      <c r="B47" s="38" t="s">
        <v>7</v>
      </c>
      <c r="C47" s="94">
        <v>136.44</v>
      </c>
      <c r="D47" s="94">
        <v>149.52000000000001</v>
      </c>
      <c r="E47" s="94">
        <v>200.64</v>
      </c>
      <c r="F47" s="94">
        <v>190.8</v>
      </c>
      <c r="G47" s="116">
        <f t="shared" si="0"/>
        <v>9.586631486367643E-2</v>
      </c>
      <c r="H47" s="116">
        <f t="shared" si="0"/>
        <v>0.34189406099518443</v>
      </c>
      <c r="I47" s="116">
        <f t="shared" si="0"/>
        <v>-4.9043062200956819E-2</v>
      </c>
      <c r="J47" s="38" t="s">
        <v>518</v>
      </c>
      <c r="K47" s="38" t="s">
        <v>519</v>
      </c>
      <c r="L47" s="38" t="s">
        <v>29</v>
      </c>
      <c r="M47" s="51" t="s">
        <v>30</v>
      </c>
    </row>
    <row r="48" spans="1:13" x14ac:dyDescent="0.35">
      <c r="A48" s="50" t="s">
        <v>233</v>
      </c>
      <c r="B48" s="38" t="s">
        <v>7</v>
      </c>
      <c r="C48" s="94">
        <v>212.85</v>
      </c>
      <c r="D48" s="94">
        <v>233.63</v>
      </c>
      <c r="E48" s="94">
        <v>313.5</v>
      </c>
      <c r="F48" s="94">
        <v>298.13</v>
      </c>
      <c r="G48" s="116">
        <f t="shared" si="0"/>
        <v>9.762743716232089E-2</v>
      </c>
      <c r="H48" s="116">
        <f t="shared" si="0"/>
        <v>0.34186534263579166</v>
      </c>
      <c r="I48" s="116">
        <f t="shared" si="0"/>
        <v>-4.9027113237639565E-2</v>
      </c>
      <c r="J48" s="38" t="s">
        <v>518</v>
      </c>
      <c r="K48" s="38" t="s">
        <v>519</v>
      </c>
      <c r="L48" s="38" t="s">
        <v>29</v>
      </c>
      <c r="M48" s="51" t="s">
        <v>30</v>
      </c>
    </row>
    <row r="49" spans="1:13" x14ac:dyDescent="0.35">
      <c r="A49" s="50" t="s">
        <v>234</v>
      </c>
      <c r="B49" s="38" t="s">
        <v>7</v>
      </c>
      <c r="C49" s="94">
        <v>307.01</v>
      </c>
      <c r="D49" s="94">
        <v>336.42</v>
      </c>
      <c r="E49" s="94">
        <v>451.44</v>
      </c>
      <c r="F49" s="94">
        <v>429.3</v>
      </c>
      <c r="G49" s="116">
        <f t="shared" si="0"/>
        <v>9.5794925246734719E-2</v>
      </c>
      <c r="H49" s="116">
        <f t="shared" si="0"/>
        <v>0.34189406099518455</v>
      </c>
      <c r="I49" s="116">
        <f t="shared" si="0"/>
        <v>-4.9043062200956909E-2</v>
      </c>
      <c r="J49" s="38" t="s">
        <v>518</v>
      </c>
      <c r="K49" s="38" t="s">
        <v>519</v>
      </c>
      <c r="L49" s="38" t="s">
        <v>29</v>
      </c>
      <c r="M49" s="51" t="s">
        <v>30</v>
      </c>
    </row>
    <row r="50" spans="1:13" x14ac:dyDescent="0.35">
      <c r="A50" s="50" t="s">
        <v>235</v>
      </c>
      <c r="B50" s="38" t="s">
        <v>7</v>
      </c>
      <c r="C50" s="94">
        <v>544.39</v>
      </c>
      <c r="D50" s="94">
        <v>598.08000000000004</v>
      </c>
      <c r="E50" s="94">
        <v>802.56</v>
      </c>
      <c r="F50" s="94">
        <v>763.2</v>
      </c>
      <c r="G50" s="116">
        <f t="shared" si="0"/>
        <v>9.8624148129098727E-2</v>
      </c>
      <c r="H50" s="116">
        <f t="shared" si="0"/>
        <v>0.34189406099518443</v>
      </c>
      <c r="I50" s="116">
        <f t="shared" si="0"/>
        <v>-4.9043062200956819E-2</v>
      </c>
      <c r="J50" s="38" t="s">
        <v>518</v>
      </c>
      <c r="K50" s="38" t="s">
        <v>519</v>
      </c>
      <c r="L50" s="38" t="s">
        <v>29</v>
      </c>
      <c r="M50" s="51" t="s">
        <v>30</v>
      </c>
    </row>
    <row r="51" spans="1:13" x14ac:dyDescent="0.35">
      <c r="A51" s="50" t="s">
        <v>236</v>
      </c>
      <c r="B51" s="38" t="s">
        <v>7</v>
      </c>
      <c r="C51" s="94">
        <v>851.36</v>
      </c>
      <c r="D51" s="94">
        <v>934.5</v>
      </c>
      <c r="E51" s="94">
        <v>1254</v>
      </c>
      <c r="F51" s="94">
        <v>1192.5</v>
      </c>
      <c r="G51" s="116">
        <f t="shared" si="0"/>
        <v>9.7655515880473581E-2</v>
      </c>
      <c r="H51" s="116">
        <f t="shared" si="0"/>
        <v>0.3418940609951846</v>
      </c>
      <c r="I51" s="116">
        <f t="shared" si="0"/>
        <v>-4.9043062200956937E-2</v>
      </c>
      <c r="J51" s="38" t="s">
        <v>518</v>
      </c>
      <c r="K51" s="38" t="s">
        <v>519</v>
      </c>
      <c r="L51" s="38" t="s">
        <v>29</v>
      </c>
      <c r="M51" s="51" t="s">
        <v>30</v>
      </c>
    </row>
    <row r="52" spans="1:13" x14ac:dyDescent="0.35">
      <c r="A52" s="50" t="s">
        <v>98</v>
      </c>
      <c r="B52" s="38" t="s">
        <v>7</v>
      </c>
      <c r="C52" s="94">
        <v>1225.21</v>
      </c>
      <c r="D52" s="94">
        <v>1345.68</v>
      </c>
      <c r="E52" s="94">
        <v>1805.76</v>
      </c>
      <c r="F52" s="94">
        <v>1717.2</v>
      </c>
      <c r="G52" s="116">
        <f t="shared" si="0"/>
        <v>9.8326001256927406E-2</v>
      </c>
      <c r="H52" s="116">
        <f t="shared" si="0"/>
        <v>0.34189406099518455</v>
      </c>
      <c r="I52" s="116">
        <f t="shared" si="0"/>
        <v>-4.9043062200956909E-2</v>
      </c>
      <c r="J52" s="38" t="s">
        <v>518</v>
      </c>
      <c r="K52" s="38" t="s">
        <v>519</v>
      </c>
      <c r="L52" s="38" t="s">
        <v>29</v>
      </c>
      <c r="M52" s="51" t="s">
        <v>30</v>
      </c>
    </row>
    <row r="53" spans="1:13" x14ac:dyDescent="0.35">
      <c r="A53" s="50" t="s">
        <v>237</v>
      </c>
      <c r="B53" s="38" t="s">
        <v>7</v>
      </c>
      <c r="C53" s="94">
        <v>2178.9299999999998</v>
      </c>
      <c r="D53" s="94">
        <v>2392.3200000000002</v>
      </c>
      <c r="E53" s="94">
        <v>3210.24</v>
      </c>
      <c r="F53" s="94">
        <v>3052.8</v>
      </c>
      <c r="G53" s="116">
        <f t="shared" si="0"/>
        <v>9.7933389324117964E-2</v>
      </c>
      <c r="H53" s="116">
        <f t="shared" si="0"/>
        <v>0.34189406099518443</v>
      </c>
      <c r="I53" s="116">
        <f t="shared" si="0"/>
        <v>-4.9043062200956819E-2</v>
      </c>
      <c r="J53" s="38" t="s">
        <v>518</v>
      </c>
      <c r="K53" s="38" t="s">
        <v>519</v>
      </c>
      <c r="L53" s="38" t="s">
        <v>29</v>
      </c>
      <c r="M53" s="51" t="s">
        <v>30</v>
      </c>
    </row>
    <row r="54" spans="1:13" x14ac:dyDescent="0.35">
      <c r="A54" s="50" t="s">
        <v>238</v>
      </c>
      <c r="B54" s="38" t="s">
        <v>7</v>
      </c>
      <c r="C54" s="94">
        <v>3404.14</v>
      </c>
      <c r="D54" s="94">
        <v>3738</v>
      </c>
      <c r="E54" s="94">
        <v>5016</v>
      </c>
      <c r="F54" s="94">
        <v>4770</v>
      </c>
      <c r="G54" s="116">
        <f t="shared" si="0"/>
        <v>9.807469728037041E-2</v>
      </c>
      <c r="H54" s="116">
        <f t="shared" si="0"/>
        <v>0.3418940609951846</v>
      </c>
      <c r="I54" s="116">
        <f t="shared" si="0"/>
        <v>-4.9043062200956937E-2</v>
      </c>
      <c r="J54" s="38" t="s">
        <v>518</v>
      </c>
      <c r="K54" s="38" t="s">
        <v>519</v>
      </c>
      <c r="L54" s="38" t="s">
        <v>29</v>
      </c>
      <c r="M54" s="51" t="s">
        <v>30</v>
      </c>
    </row>
    <row r="55" spans="1:13" x14ac:dyDescent="0.35">
      <c r="A55" s="50" t="s">
        <v>239</v>
      </c>
      <c r="B55" s="38" t="s">
        <v>7</v>
      </c>
      <c r="C55" s="94">
        <v>4902.25</v>
      </c>
      <c r="D55" s="94">
        <v>5382.72</v>
      </c>
      <c r="E55" s="94">
        <v>7223.04</v>
      </c>
      <c r="F55" s="94">
        <v>6868.8</v>
      </c>
      <c r="G55" s="116">
        <f t="shared" si="0"/>
        <v>9.8010097404253205E-2</v>
      </c>
      <c r="H55" s="116">
        <f t="shared" si="0"/>
        <v>0.34189406099518455</v>
      </c>
      <c r="I55" s="116">
        <f t="shared" si="0"/>
        <v>-4.9043062200956909E-2</v>
      </c>
      <c r="J55" s="38" t="s">
        <v>518</v>
      </c>
      <c r="K55" s="38" t="s">
        <v>519</v>
      </c>
      <c r="L55" s="38" t="s">
        <v>29</v>
      </c>
      <c r="M55" s="51" t="s">
        <v>30</v>
      </c>
    </row>
    <row r="56" spans="1:13" x14ac:dyDescent="0.35">
      <c r="A56" s="50" t="s">
        <v>102</v>
      </c>
      <c r="B56" s="38" t="s">
        <v>7</v>
      </c>
      <c r="C56" s="94">
        <v>8714.32</v>
      </c>
      <c r="D56" s="94">
        <v>9569.2800000000007</v>
      </c>
      <c r="E56" s="94">
        <v>12840.96</v>
      </c>
      <c r="F56" s="94">
        <v>12211.2</v>
      </c>
      <c r="G56" s="116">
        <f t="shared" si="0"/>
        <v>9.8109777928742689E-2</v>
      </c>
      <c r="H56" s="116">
        <f t="shared" si="0"/>
        <v>0.34189406099518443</v>
      </c>
      <c r="I56" s="116">
        <f t="shared" si="0"/>
        <v>-4.9043062200956819E-2</v>
      </c>
      <c r="J56" s="38" t="s">
        <v>518</v>
      </c>
      <c r="K56" s="38" t="s">
        <v>519</v>
      </c>
      <c r="L56" s="38" t="s">
        <v>29</v>
      </c>
      <c r="M56" s="51" t="s">
        <v>30</v>
      </c>
    </row>
    <row r="57" spans="1:13" x14ac:dyDescent="0.35">
      <c r="A57" s="50" t="s">
        <v>240</v>
      </c>
      <c r="B57" s="38" t="s">
        <v>7</v>
      </c>
      <c r="C57" s="94">
        <v>13615.2</v>
      </c>
      <c r="D57" s="94">
        <v>14952</v>
      </c>
      <c r="E57" s="94">
        <v>20064</v>
      </c>
      <c r="F57" s="94">
        <v>19080</v>
      </c>
      <c r="G57" s="116">
        <f t="shared" si="0"/>
        <v>9.8184382161113984E-2</v>
      </c>
      <c r="H57" s="116">
        <f t="shared" si="0"/>
        <v>0.3418940609951846</v>
      </c>
      <c r="I57" s="116">
        <f t="shared" si="0"/>
        <v>-4.9043062200956937E-2</v>
      </c>
      <c r="J57" s="38" t="s">
        <v>518</v>
      </c>
      <c r="K57" s="38" t="s">
        <v>519</v>
      </c>
      <c r="L57" s="38" t="s">
        <v>29</v>
      </c>
      <c r="M57" s="51" t="s">
        <v>30</v>
      </c>
    </row>
    <row r="58" spans="1:13" x14ac:dyDescent="0.35">
      <c r="A58" s="44" t="s">
        <v>241</v>
      </c>
      <c r="B58" s="45" t="s">
        <v>7</v>
      </c>
      <c r="C58" s="119">
        <v>19606.2</v>
      </c>
      <c r="D58" s="119">
        <v>21530.880000000001</v>
      </c>
      <c r="E58" s="119">
        <v>28892.16</v>
      </c>
      <c r="F58" s="95">
        <v>27475.200000000001</v>
      </c>
      <c r="G58" s="115">
        <f t="shared" si="0"/>
        <v>9.8166906386755223E-2</v>
      </c>
      <c r="H58" s="115">
        <f t="shared" si="0"/>
        <v>0.34189406099518455</v>
      </c>
      <c r="I58" s="115">
        <f t="shared" si="0"/>
        <v>-4.9043062200956909E-2</v>
      </c>
      <c r="J58" s="45" t="s">
        <v>518</v>
      </c>
      <c r="K58" s="45" t="s">
        <v>519</v>
      </c>
      <c r="L58" s="45" t="s">
        <v>29</v>
      </c>
      <c r="M58" s="46" t="s">
        <v>30</v>
      </c>
    </row>
    <row r="59" spans="1:13" x14ac:dyDescent="0.35">
      <c r="A59" s="38"/>
      <c r="B59" s="38"/>
      <c r="C59" s="38"/>
      <c r="D59" s="39"/>
      <c r="E59" s="39"/>
      <c r="F59" s="39"/>
      <c r="G59" s="39"/>
      <c r="H59" s="39"/>
      <c r="I59" s="39"/>
      <c r="J59" s="38"/>
      <c r="K59" s="38"/>
      <c r="L59" s="38"/>
      <c r="M59" s="38"/>
    </row>
    <row r="60" spans="1:13" x14ac:dyDescent="0.35">
      <c r="A60" s="37" t="s">
        <v>409</v>
      </c>
      <c r="B60" s="53"/>
      <c r="C60" s="53"/>
      <c r="D60" s="54"/>
      <c r="E60" s="54"/>
      <c r="F60" s="54"/>
      <c r="G60" s="54"/>
      <c r="H60" s="54"/>
      <c r="I60" s="54"/>
      <c r="J60" s="55"/>
      <c r="K60" s="53"/>
      <c r="L60" s="55"/>
      <c r="M60" s="55"/>
    </row>
    <row r="61" spans="1:13" x14ac:dyDescent="0.35">
      <c r="A61" s="40" t="s">
        <v>1</v>
      </c>
      <c r="B61" s="41" t="s">
        <v>2</v>
      </c>
      <c r="C61" s="103" t="s">
        <v>144</v>
      </c>
      <c r="D61" s="103" t="s">
        <v>145</v>
      </c>
      <c r="E61" s="103" t="s">
        <v>146</v>
      </c>
      <c r="F61" s="32" t="s">
        <v>198</v>
      </c>
      <c r="G61" s="32" t="s">
        <v>89</v>
      </c>
      <c r="H61" s="32" t="s">
        <v>90</v>
      </c>
      <c r="I61" s="32" t="s">
        <v>148</v>
      </c>
      <c r="J61" s="41" t="s">
        <v>3</v>
      </c>
      <c r="K61" s="41" t="s">
        <v>4</v>
      </c>
      <c r="L61" s="41" t="s">
        <v>5</v>
      </c>
      <c r="M61" s="43" t="s">
        <v>6</v>
      </c>
    </row>
    <row r="62" spans="1:13" x14ac:dyDescent="0.35">
      <c r="A62" s="47" t="s">
        <v>228</v>
      </c>
      <c r="B62" s="48" t="s">
        <v>7</v>
      </c>
      <c r="C62" s="94">
        <v>18.690000000000001</v>
      </c>
      <c r="D62" s="94">
        <v>21.52</v>
      </c>
      <c r="E62" s="94">
        <v>28.88</v>
      </c>
      <c r="F62" s="94">
        <v>27.46</v>
      </c>
      <c r="G62" s="116">
        <f>((D62-C62)/C62)</f>
        <v>0.15141787051899402</v>
      </c>
      <c r="H62" s="116">
        <f>((E62-D62)/D62)</f>
        <v>0.34200743494423791</v>
      </c>
      <c r="I62" s="116">
        <f>((F62-E62)/E62)</f>
        <v>-4.9168975069252017E-2</v>
      </c>
      <c r="J62" s="48" t="s">
        <v>520</v>
      </c>
      <c r="K62" s="48" t="s">
        <v>521</v>
      </c>
      <c r="L62" s="48" t="s">
        <v>38</v>
      </c>
      <c r="M62" s="49" t="s">
        <v>39</v>
      </c>
    </row>
    <row r="63" spans="1:13" x14ac:dyDescent="0.35">
      <c r="A63" s="50" t="s">
        <v>231</v>
      </c>
      <c r="B63" s="38" t="s">
        <v>7</v>
      </c>
      <c r="C63" s="94">
        <v>51.57</v>
      </c>
      <c r="D63" s="94">
        <v>48.42</v>
      </c>
      <c r="E63" s="94">
        <v>64.98</v>
      </c>
      <c r="F63" s="94">
        <v>61.79</v>
      </c>
      <c r="G63" s="116">
        <f t="shared" ref="G63:I75" si="1">((D63-C63)/C63)</f>
        <v>-6.1082024432809745E-2</v>
      </c>
      <c r="H63" s="116">
        <f t="shared" si="1"/>
        <v>0.34200743494423796</v>
      </c>
      <c r="I63" s="116">
        <f t="shared" si="1"/>
        <v>-4.909202831640512E-2</v>
      </c>
      <c r="J63" s="38" t="s">
        <v>520</v>
      </c>
      <c r="K63" s="38" t="s">
        <v>521</v>
      </c>
      <c r="L63" s="38" t="s">
        <v>38</v>
      </c>
      <c r="M63" s="51" t="s">
        <v>39</v>
      </c>
    </row>
    <row r="64" spans="1:13" x14ac:dyDescent="0.35">
      <c r="A64" s="50" t="s">
        <v>232</v>
      </c>
      <c r="B64" s="38" t="s">
        <v>7</v>
      </c>
      <c r="C64" s="94">
        <v>92.35</v>
      </c>
      <c r="D64" s="94">
        <v>86.08</v>
      </c>
      <c r="E64" s="94">
        <v>115.52</v>
      </c>
      <c r="F64" s="94">
        <v>109.84</v>
      </c>
      <c r="G64" s="116">
        <f t="shared" si="1"/>
        <v>-6.7893881970763362E-2</v>
      </c>
      <c r="H64" s="116">
        <f t="shared" si="1"/>
        <v>0.34200743494423791</v>
      </c>
      <c r="I64" s="116">
        <f t="shared" si="1"/>
        <v>-4.9168975069252017E-2</v>
      </c>
      <c r="J64" s="38" t="s">
        <v>520</v>
      </c>
      <c r="K64" s="38" t="s">
        <v>521</v>
      </c>
      <c r="L64" s="38" t="s">
        <v>38</v>
      </c>
      <c r="M64" s="51" t="s">
        <v>39</v>
      </c>
    </row>
    <row r="65" spans="1:13" x14ac:dyDescent="0.35">
      <c r="A65" s="50" t="s">
        <v>233</v>
      </c>
      <c r="B65" s="38" t="s">
        <v>7</v>
      </c>
      <c r="C65" s="94">
        <v>143.93</v>
      </c>
      <c r="D65" s="94">
        <v>134.5</v>
      </c>
      <c r="E65" s="94">
        <v>180.5</v>
      </c>
      <c r="F65" s="94">
        <v>171.63</v>
      </c>
      <c r="G65" s="116">
        <f t="shared" si="1"/>
        <v>-6.5517960119502575E-2</v>
      </c>
      <c r="H65" s="116">
        <f t="shared" si="1"/>
        <v>0.34200743494423791</v>
      </c>
      <c r="I65" s="116">
        <f t="shared" si="1"/>
        <v>-4.9141274238227173E-2</v>
      </c>
      <c r="J65" s="38" t="s">
        <v>520</v>
      </c>
      <c r="K65" s="38" t="s">
        <v>521</v>
      </c>
      <c r="L65" s="38" t="s">
        <v>38</v>
      </c>
      <c r="M65" s="51" t="s">
        <v>39</v>
      </c>
    </row>
    <row r="66" spans="1:13" x14ac:dyDescent="0.35">
      <c r="A66" s="50" t="s">
        <v>234</v>
      </c>
      <c r="B66" s="38" t="s">
        <v>7</v>
      </c>
      <c r="C66" s="94">
        <v>206.3</v>
      </c>
      <c r="D66" s="94">
        <v>193.68</v>
      </c>
      <c r="E66" s="94">
        <v>259.92</v>
      </c>
      <c r="F66" s="94">
        <v>247.14</v>
      </c>
      <c r="G66" s="116">
        <f t="shared" si="1"/>
        <v>-6.1173048957828421E-2</v>
      </c>
      <c r="H66" s="116">
        <f t="shared" si="1"/>
        <v>0.34200743494423796</v>
      </c>
      <c r="I66" s="116">
        <f t="shared" si="1"/>
        <v>-4.9168975069252191E-2</v>
      </c>
      <c r="J66" s="38" t="s">
        <v>520</v>
      </c>
      <c r="K66" s="38" t="s">
        <v>521</v>
      </c>
      <c r="L66" s="38" t="s">
        <v>38</v>
      </c>
      <c r="M66" s="51" t="s">
        <v>39</v>
      </c>
    </row>
    <row r="67" spans="1:13" x14ac:dyDescent="0.35">
      <c r="A67" s="50" t="s">
        <v>235</v>
      </c>
      <c r="B67" s="38" t="s">
        <v>7</v>
      </c>
      <c r="C67" s="94">
        <v>367.03</v>
      </c>
      <c r="D67" s="94">
        <v>344.32</v>
      </c>
      <c r="E67" s="94">
        <v>462.08</v>
      </c>
      <c r="F67" s="94">
        <v>439.36</v>
      </c>
      <c r="G67" s="116">
        <f t="shared" si="1"/>
        <v>-6.1875051085742261E-2</v>
      </c>
      <c r="H67" s="116">
        <f t="shared" si="1"/>
        <v>0.34200743494423791</v>
      </c>
      <c r="I67" s="116">
        <f t="shared" si="1"/>
        <v>-4.9168975069252017E-2</v>
      </c>
      <c r="J67" s="38" t="s">
        <v>520</v>
      </c>
      <c r="K67" s="38" t="s">
        <v>521</v>
      </c>
      <c r="L67" s="38" t="s">
        <v>38</v>
      </c>
      <c r="M67" s="51" t="s">
        <v>39</v>
      </c>
    </row>
    <row r="68" spans="1:13" x14ac:dyDescent="0.35">
      <c r="A68" s="50" t="s">
        <v>236</v>
      </c>
      <c r="B68" s="38" t="s">
        <v>7</v>
      </c>
      <c r="C68" s="94">
        <v>574.54</v>
      </c>
      <c r="D68" s="94">
        <v>538</v>
      </c>
      <c r="E68" s="94">
        <v>722</v>
      </c>
      <c r="F68" s="94">
        <v>686.5</v>
      </c>
      <c r="G68" s="116">
        <f t="shared" si="1"/>
        <v>-6.3598705050997253E-2</v>
      </c>
      <c r="H68" s="116">
        <f t="shared" si="1"/>
        <v>0.34200743494423791</v>
      </c>
      <c r="I68" s="116">
        <f t="shared" si="1"/>
        <v>-4.916897506925208E-2</v>
      </c>
      <c r="J68" s="38" t="s">
        <v>520</v>
      </c>
      <c r="K68" s="38" t="s">
        <v>521</v>
      </c>
      <c r="L68" s="38" t="s">
        <v>38</v>
      </c>
      <c r="M68" s="51" t="s">
        <v>39</v>
      </c>
    </row>
    <row r="69" spans="1:13" x14ac:dyDescent="0.35">
      <c r="A69" s="50" t="s">
        <v>98</v>
      </c>
      <c r="B69" s="38" t="s">
        <v>7</v>
      </c>
      <c r="C69" s="94">
        <v>826.42</v>
      </c>
      <c r="D69" s="94">
        <v>774.72</v>
      </c>
      <c r="E69" s="94">
        <v>1039.68</v>
      </c>
      <c r="F69" s="94">
        <v>988.56</v>
      </c>
      <c r="G69" s="116">
        <f t="shared" si="1"/>
        <v>-6.2558989375862073E-2</v>
      </c>
      <c r="H69" s="116">
        <f t="shared" si="1"/>
        <v>0.34200743494423796</v>
      </c>
      <c r="I69" s="116">
        <f t="shared" si="1"/>
        <v>-4.9168975069252191E-2</v>
      </c>
      <c r="J69" s="38" t="s">
        <v>520</v>
      </c>
      <c r="K69" s="38" t="s">
        <v>521</v>
      </c>
      <c r="L69" s="38" t="s">
        <v>38</v>
      </c>
      <c r="M69" s="51" t="s">
        <v>39</v>
      </c>
    </row>
    <row r="70" spans="1:13" x14ac:dyDescent="0.35">
      <c r="A70" s="50" t="s">
        <v>237</v>
      </c>
      <c r="B70" s="38" t="s">
        <v>7</v>
      </c>
      <c r="C70" s="94">
        <v>1469.31</v>
      </c>
      <c r="D70" s="94">
        <v>1377.28</v>
      </c>
      <c r="E70" s="94">
        <v>1848.32</v>
      </c>
      <c r="F70" s="94">
        <v>1757.44</v>
      </c>
      <c r="G70" s="116">
        <f t="shared" si="1"/>
        <v>-6.2634842204844429E-2</v>
      </c>
      <c r="H70" s="116">
        <f t="shared" si="1"/>
        <v>0.34200743494423791</v>
      </c>
      <c r="I70" s="116">
        <f t="shared" si="1"/>
        <v>-4.9168975069252017E-2</v>
      </c>
      <c r="J70" s="38" t="s">
        <v>520</v>
      </c>
      <c r="K70" s="38" t="s">
        <v>521</v>
      </c>
      <c r="L70" s="38" t="s">
        <v>38</v>
      </c>
      <c r="M70" s="51" t="s">
        <v>39</v>
      </c>
    </row>
    <row r="71" spans="1:13" x14ac:dyDescent="0.35">
      <c r="A71" s="50" t="s">
        <v>238</v>
      </c>
      <c r="B71" s="38" t="s">
        <v>7</v>
      </c>
      <c r="C71" s="94">
        <v>2295.75</v>
      </c>
      <c r="D71" s="94">
        <v>2152</v>
      </c>
      <c r="E71" s="94">
        <v>2888</v>
      </c>
      <c r="F71" s="94">
        <v>2746</v>
      </c>
      <c r="G71" s="116">
        <f t="shared" si="1"/>
        <v>-6.2615702929325931E-2</v>
      </c>
      <c r="H71" s="116">
        <f t="shared" si="1"/>
        <v>0.34200743494423791</v>
      </c>
      <c r="I71" s="116">
        <f t="shared" si="1"/>
        <v>-4.916897506925208E-2</v>
      </c>
      <c r="J71" s="38" t="s">
        <v>520</v>
      </c>
      <c r="K71" s="38" t="s">
        <v>521</v>
      </c>
      <c r="L71" s="38" t="s">
        <v>38</v>
      </c>
      <c r="M71" s="51" t="s">
        <v>39</v>
      </c>
    </row>
    <row r="72" spans="1:13" x14ac:dyDescent="0.35">
      <c r="A72" s="50" t="s">
        <v>239</v>
      </c>
      <c r="B72" s="38" t="s">
        <v>7</v>
      </c>
      <c r="C72" s="94">
        <v>3305.65</v>
      </c>
      <c r="D72" s="94">
        <v>3098.88</v>
      </c>
      <c r="E72" s="94">
        <v>4158.72</v>
      </c>
      <c r="F72" s="94">
        <v>3954.24</v>
      </c>
      <c r="G72" s="116">
        <f t="shared" si="1"/>
        <v>-6.2550481750941564E-2</v>
      </c>
      <c r="H72" s="116">
        <f t="shared" si="1"/>
        <v>0.34200743494423796</v>
      </c>
      <c r="I72" s="116">
        <f t="shared" si="1"/>
        <v>-4.9168975069252191E-2</v>
      </c>
      <c r="J72" s="38" t="s">
        <v>520</v>
      </c>
      <c r="K72" s="38" t="s">
        <v>521</v>
      </c>
      <c r="L72" s="38" t="s">
        <v>38</v>
      </c>
      <c r="M72" s="51" t="s">
        <v>39</v>
      </c>
    </row>
    <row r="73" spans="1:13" x14ac:dyDescent="0.35">
      <c r="A73" s="50" t="s">
        <v>102</v>
      </c>
      <c r="B73" s="38" t="s">
        <v>7</v>
      </c>
      <c r="C73" s="94">
        <v>5877.26</v>
      </c>
      <c r="D73" s="94">
        <v>5509.12</v>
      </c>
      <c r="E73" s="94">
        <v>7393.28</v>
      </c>
      <c r="F73" s="94">
        <v>7029.76</v>
      </c>
      <c r="G73" s="116">
        <f t="shared" si="1"/>
        <v>-6.2638032008112673E-2</v>
      </c>
      <c r="H73" s="116">
        <f t="shared" si="1"/>
        <v>0.34200743494423791</v>
      </c>
      <c r="I73" s="116">
        <f t="shared" si="1"/>
        <v>-4.9168975069252017E-2</v>
      </c>
      <c r="J73" s="38" t="s">
        <v>520</v>
      </c>
      <c r="K73" s="38" t="s">
        <v>521</v>
      </c>
      <c r="L73" s="38" t="s">
        <v>38</v>
      </c>
      <c r="M73" s="51" t="s">
        <v>39</v>
      </c>
    </row>
    <row r="74" spans="1:13" x14ac:dyDescent="0.35">
      <c r="A74" s="50" t="s">
        <v>240</v>
      </c>
      <c r="B74" s="38" t="s">
        <v>7</v>
      </c>
      <c r="C74" s="94">
        <v>9182.92</v>
      </c>
      <c r="D74" s="94">
        <v>8608</v>
      </c>
      <c r="E74" s="94">
        <v>11552</v>
      </c>
      <c r="F74" s="94">
        <v>10984</v>
      </c>
      <c r="G74" s="116">
        <f>((D74-C74)/C74)</f>
        <v>-6.2607536600558442E-2</v>
      </c>
      <c r="H74" s="116">
        <f t="shared" si="1"/>
        <v>0.34200743494423791</v>
      </c>
      <c r="I74" s="116">
        <f t="shared" si="1"/>
        <v>-4.916897506925208E-2</v>
      </c>
      <c r="J74" s="38" t="s">
        <v>520</v>
      </c>
      <c r="K74" s="38" t="s">
        <v>521</v>
      </c>
      <c r="L74" s="38" t="s">
        <v>38</v>
      </c>
      <c r="M74" s="51" t="s">
        <v>39</v>
      </c>
    </row>
    <row r="75" spans="1:13" x14ac:dyDescent="0.35">
      <c r="A75" s="44" t="s">
        <v>244</v>
      </c>
      <c r="B75" s="45" t="s">
        <v>7</v>
      </c>
      <c r="C75" s="119">
        <v>13223.82</v>
      </c>
      <c r="D75" s="119">
        <v>12395.52</v>
      </c>
      <c r="E75" s="119">
        <v>16634.88</v>
      </c>
      <c r="F75" s="95">
        <v>15816.96</v>
      </c>
      <c r="G75" s="115">
        <f>((D75-C75)/C75)</f>
        <v>-6.2636968742768681E-2</v>
      </c>
      <c r="H75" s="115">
        <f t="shared" si="1"/>
        <v>0.34200743494423796</v>
      </c>
      <c r="I75" s="115">
        <f t="shared" si="1"/>
        <v>-4.9168975069252191E-2</v>
      </c>
      <c r="J75" s="45" t="s">
        <v>520</v>
      </c>
      <c r="K75" s="45" t="s">
        <v>521</v>
      </c>
      <c r="L75" s="45" t="s">
        <v>38</v>
      </c>
      <c r="M75" s="46" t="s">
        <v>39</v>
      </c>
    </row>
    <row r="76" spans="1:13" x14ac:dyDescent="0.35">
      <c r="A76" s="38"/>
      <c r="B76" s="38"/>
      <c r="C76" s="38"/>
      <c r="D76" s="39"/>
      <c r="E76" s="39"/>
      <c r="F76" s="39"/>
      <c r="G76" s="39"/>
      <c r="H76" s="39"/>
      <c r="I76" s="39"/>
      <c r="J76" s="38"/>
      <c r="K76" s="38"/>
      <c r="L76" s="38"/>
      <c r="M76" s="38"/>
    </row>
    <row r="77" spans="1:13" x14ac:dyDescent="0.35">
      <c r="A77" s="37" t="s">
        <v>422</v>
      </c>
      <c r="B77" s="38"/>
      <c r="C77" s="38"/>
      <c r="D77" s="39"/>
      <c r="E77" s="39"/>
      <c r="F77" s="39"/>
      <c r="G77" s="39"/>
      <c r="H77" s="39"/>
      <c r="I77" s="39"/>
      <c r="J77" s="38"/>
      <c r="K77" s="38"/>
      <c r="L77" s="38"/>
      <c r="M77" s="38"/>
    </row>
    <row r="78" spans="1:13" x14ac:dyDescent="0.35">
      <c r="A78" s="40" t="s">
        <v>1</v>
      </c>
      <c r="B78" s="41" t="s">
        <v>2</v>
      </c>
      <c r="C78" s="103" t="s">
        <v>144</v>
      </c>
      <c r="D78" s="103" t="s">
        <v>145</v>
      </c>
      <c r="E78" s="103" t="s">
        <v>146</v>
      </c>
      <c r="F78" s="32" t="s">
        <v>198</v>
      </c>
      <c r="G78" s="32" t="s">
        <v>89</v>
      </c>
      <c r="H78" s="32" t="s">
        <v>90</v>
      </c>
      <c r="I78" s="32" t="s">
        <v>148</v>
      </c>
      <c r="J78" s="41" t="s">
        <v>3</v>
      </c>
      <c r="K78" s="41" t="s">
        <v>4</v>
      </c>
      <c r="L78" s="41" t="s">
        <v>5</v>
      </c>
      <c r="M78" s="43" t="s">
        <v>6</v>
      </c>
    </row>
    <row r="79" spans="1:13" ht="72.5" x14ac:dyDescent="0.35">
      <c r="A79" s="47" t="s">
        <v>135</v>
      </c>
      <c r="B79" s="48" t="s">
        <v>12</v>
      </c>
      <c r="C79" s="70">
        <v>0.1595</v>
      </c>
      <c r="D79" s="70">
        <v>0.1837</v>
      </c>
      <c r="E79" s="70">
        <v>0.2465</v>
      </c>
      <c r="F79" s="70">
        <v>0.2344</v>
      </c>
      <c r="G79" s="116">
        <f>((D79-C79)/C79)</f>
        <v>0.15172413793103448</v>
      </c>
      <c r="H79" s="116">
        <f>((E79-D79)/D79)</f>
        <v>0.34186173108328793</v>
      </c>
      <c r="I79" s="116">
        <f>((F79-E79)/E79)</f>
        <v>-4.9087221095334685E-2</v>
      </c>
      <c r="J79" s="66" t="s">
        <v>522</v>
      </c>
      <c r="K79" s="66" t="s">
        <v>523</v>
      </c>
      <c r="L79" s="48" t="s">
        <v>49</v>
      </c>
      <c r="M79" s="49" t="s">
        <v>50</v>
      </c>
    </row>
    <row r="80" spans="1:13" ht="72.5" x14ac:dyDescent="0.35">
      <c r="A80" s="50" t="s">
        <v>138</v>
      </c>
      <c r="B80" s="38" t="s">
        <v>12</v>
      </c>
      <c r="C80" s="70">
        <v>0.1865</v>
      </c>
      <c r="D80" s="70">
        <v>0.21479999999999999</v>
      </c>
      <c r="E80" s="70">
        <v>0.28820000000000001</v>
      </c>
      <c r="F80" s="70">
        <v>0.27410000000000001</v>
      </c>
      <c r="G80" s="116">
        <f t="shared" ref="G80:I89" si="2">((D80-C80)/C80)</f>
        <v>0.15174262734584446</v>
      </c>
      <c r="H80" s="116">
        <f t="shared" si="2"/>
        <v>0.34171322160148987</v>
      </c>
      <c r="I80" s="116">
        <f t="shared" si="2"/>
        <v>-4.892435808466343E-2</v>
      </c>
      <c r="J80" s="56" t="s">
        <v>522</v>
      </c>
      <c r="K80" s="56" t="s">
        <v>523</v>
      </c>
      <c r="L80" s="38" t="s">
        <v>51</v>
      </c>
      <c r="M80" s="51" t="s">
        <v>52</v>
      </c>
    </row>
    <row r="81" spans="1:13" ht="72.5" x14ac:dyDescent="0.35">
      <c r="A81" s="50" t="s">
        <v>139</v>
      </c>
      <c r="B81" s="38" t="s">
        <v>12</v>
      </c>
      <c r="C81" s="70">
        <v>0.23910000000000001</v>
      </c>
      <c r="D81" s="70">
        <v>0.27539999999999998</v>
      </c>
      <c r="E81" s="70">
        <v>0.3695</v>
      </c>
      <c r="F81" s="70">
        <v>0.35139999999999999</v>
      </c>
      <c r="G81" s="116">
        <f t="shared" si="2"/>
        <v>0.15181932245922194</v>
      </c>
      <c r="H81" s="116">
        <f t="shared" si="2"/>
        <v>0.34168482207697903</v>
      </c>
      <c r="I81" s="116">
        <f t="shared" si="2"/>
        <v>-4.8985115020297711E-2</v>
      </c>
      <c r="J81" s="56" t="s">
        <v>522</v>
      </c>
      <c r="K81" s="56" t="s">
        <v>523</v>
      </c>
      <c r="L81" s="38" t="s">
        <v>55</v>
      </c>
      <c r="M81" s="51" t="s">
        <v>56</v>
      </c>
    </row>
    <row r="82" spans="1:13" ht="72.5" x14ac:dyDescent="0.35">
      <c r="A82" s="50" t="s">
        <v>140</v>
      </c>
      <c r="B82" s="38" t="s">
        <v>12</v>
      </c>
      <c r="C82" s="70">
        <v>0.2288</v>
      </c>
      <c r="D82" s="70">
        <v>0.2636</v>
      </c>
      <c r="E82" s="70">
        <v>0.35360000000000003</v>
      </c>
      <c r="F82" s="70">
        <v>0.33629999999999999</v>
      </c>
      <c r="G82" s="116">
        <f t="shared" si="2"/>
        <v>0.15209790209790208</v>
      </c>
      <c r="H82" s="116">
        <f t="shared" si="2"/>
        <v>0.3414264036418817</v>
      </c>
      <c r="I82" s="116">
        <f t="shared" si="2"/>
        <v>-4.8925339366515941E-2</v>
      </c>
      <c r="J82" s="56" t="s">
        <v>522</v>
      </c>
      <c r="K82" s="56" t="s">
        <v>523</v>
      </c>
      <c r="L82" s="38" t="s">
        <v>57</v>
      </c>
      <c r="M82" s="51" t="s">
        <v>58</v>
      </c>
    </row>
    <row r="83" spans="1:13" ht="72.5" x14ac:dyDescent="0.35">
      <c r="A83" s="57" t="s">
        <v>141</v>
      </c>
      <c r="B83" s="38" t="s">
        <v>59</v>
      </c>
      <c r="C83" s="94">
        <v>445</v>
      </c>
      <c r="D83" s="94">
        <v>445</v>
      </c>
      <c r="E83" s="94">
        <v>445</v>
      </c>
      <c r="F83" s="94">
        <v>445</v>
      </c>
      <c r="G83" s="116">
        <f t="shared" si="2"/>
        <v>0</v>
      </c>
      <c r="H83" s="116">
        <f t="shared" si="2"/>
        <v>0</v>
      </c>
      <c r="I83" s="116">
        <f t="shared" si="2"/>
        <v>0</v>
      </c>
      <c r="J83" s="56" t="s">
        <v>522</v>
      </c>
      <c r="K83" s="56" t="s">
        <v>523</v>
      </c>
      <c r="L83" s="38" t="s">
        <v>60</v>
      </c>
      <c r="M83" s="51" t="s">
        <v>61</v>
      </c>
    </row>
    <row r="84" spans="1:13" ht="72.5" x14ac:dyDescent="0.35">
      <c r="A84" s="50" t="s">
        <v>142</v>
      </c>
      <c r="B84" s="38" t="s">
        <v>59</v>
      </c>
      <c r="C84" s="94">
        <v>336</v>
      </c>
      <c r="D84" s="94">
        <v>336</v>
      </c>
      <c r="E84" s="94">
        <v>336</v>
      </c>
      <c r="F84" s="94">
        <v>336</v>
      </c>
      <c r="G84" s="116">
        <f t="shared" si="2"/>
        <v>0</v>
      </c>
      <c r="H84" s="116">
        <f t="shared" si="2"/>
        <v>0</v>
      </c>
      <c r="I84" s="116">
        <f t="shared" si="2"/>
        <v>0</v>
      </c>
      <c r="J84" s="56" t="s">
        <v>522</v>
      </c>
      <c r="K84" s="56" t="s">
        <v>523</v>
      </c>
      <c r="L84" s="38" t="s">
        <v>62</v>
      </c>
      <c r="M84" s="51" t="s">
        <v>63</v>
      </c>
    </row>
    <row r="85" spans="1:13" x14ac:dyDescent="0.35">
      <c r="A85" s="50" t="s">
        <v>105</v>
      </c>
      <c r="B85" s="38" t="s">
        <v>7</v>
      </c>
      <c r="C85" s="94">
        <v>-26.5</v>
      </c>
      <c r="D85" s="94">
        <v>-26.5</v>
      </c>
      <c r="E85" s="94">
        <v>-26.5</v>
      </c>
      <c r="F85" s="94">
        <v>-1</v>
      </c>
      <c r="G85" s="116">
        <f t="shared" si="2"/>
        <v>0</v>
      </c>
      <c r="H85" s="116">
        <f t="shared" si="2"/>
        <v>0</v>
      </c>
      <c r="I85" s="116">
        <f t="shared" si="2"/>
        <v>-0.96226415094339623</v>
      </c>
      <c r="J85" s="56" t="s">
        <v>524</v>
      </c>
      <c r="K85" s="38" t="s">
        <v>525</v>
      </c>
      <c r="L85" s="38" t="s">
        <v>66</v>
      </c>
      <c r="M85" s="51" t="s">
        <v>67</v>
      </c>
    </row>
    <row r="86" spans="1:13" x14ac:dyDescent="0.35">
      <c r="A86" s="50" t="s">
        <v>105</v>
      </c>
      <c r="B86" s="38" t="s">
        <v>7</v>
      </c>
      <c r="C86" s="94">
        <v>0</v>
      </c>
      <c r="D86" s="94">
        <v>0</v>
      </c>
      <c r="E86" s="94">
        <v>0</v>
      </c>
      <c r="F86" s="94">
        <v>0</v>
      </c>
      <c r="G86" s="116" t="e">
        <f>((D86-C86)/C86)</f>
        <v>#DIV/0!</v>
      </c>
      <c r="H86" s="116" t="e">
        <f t="shared" si="2"/>
        <v>#DIV/0!</v>
      </c>
      <c r="I86" s="116" t="e">
        <f t="shared" si="2"/>
        <v>#DIV/0!</v>
      </c>
      <c r="J86" s="56" t="s">
        <v>526</v>
      </c>
      <c r="K86" s="38" t="s">
        <v>527</v>
      </c>
      <c r="L86" s="38" t="s">
        <v>66</v>
      </c>
      <c r="M86" s="51" t="s">
        <v>67</v>
      </c>
    </row>
    <row r="87" spans="1:13" x14ac:dyDescent="0.35">
      <c r="A87" s="50" t="s">
        <v>105</v>
      </c>
      <c r="B87" s="38" t="s">
        <v>7</v>
      </c>
      <c r="C87" s="94">
        <v>-51</v>
      </c>
      <c r="D87" s="94">
        <v>-51</v>
      </c>
      <c r="E87" s="94">
        <v>-51</v>
      </c>
      <c r="F87" s="94">
        <v>0</v>
      </c>
      <c r="G87" s="116">
        <f t="shared" si="2"/>
        <v>0</v>
      </c>
      <c r="H87" s="116">
        <f t="shared" si="2"/>
        <v>0</v>
      </c>
      <c r="I87" s="116">
        <f t="shared" si="2"/>
        <v>-1</v>
      </c>
      <c r="J87" s="56" t="s">
        <v>528</v>
      </c>
      <c r="K87" s="38" t="s">
        <v>529</v>
      </c>
      <c r="L87" s="38" t="s">
        <v>66</v>
      </c>
      <c r="M87" s="51" t="s">
        <v>67</v>
      </c>
    </row>
    <row r="88" spans="1:13" x14ac:dyDescent="0.35">
      <c r="A88" s="50" t="s">
        <v>105</v>
      </c>
      <c r="B88" s="38" t="s">
        <v>7</v>
      </c>
      <c r="C88" s="94">
        <v>0</v>
      </c>
      <c r="D88" s="94">
        <v>0</v>
      </c>
      <c r="E88" s="94">
        <v>0</v>
      </c>
      <c r="F88" s="94">
        <v>0</v>
      </c>
      <c r="G88" s="116" t="e">
        <f t="shared" si="2"/>
        <v>#DIV/0!</v>
      </c>
      <c r="H88" s="116" t="e">
        <f t="shared" si="2"/>
        <v>#DIV/0!</v>
      </c>
      <c r="I88" s="116" t="e">
        <f t="shared" si="2"/>
        <v>#DIV/0!</v>
      </c>
      <c r="J88" s="71" t="s">
        <v>530</v>
      </c>
      <c r="K88" s="71" t="s">
        <v>531</v>
      </c>
      <c r="L88" s="38" t="s">
        <v>66</v>
      </c>
      <c r="M88" s="51" t="s">
        <v>67</v>
      </c>
    </row>
    <row r="89" spans="1:13" x14ac:dyDescent="0.35">
      <c r="A89" s="15" t="s">
        <v>196</v>
      </c>
      <c r="B89" s="3" t="s">
        <v>7</v>
      </c>
      <c r="C89" s="119">
        <v>142.84</v>
      </c>
      <c r="D89" s="119">
        <v>164.51</v>
      </c>
      <c r="E89" s="119">
        <v>220.74</v>
      </c>
      <c r="F89" s="95">
        <v>209.92</v>
      </c>
      <c r="G89" s="115">
        <f t="shared" si="2"/>
        <v>0.15170820498459806</v>
      </c>
      <c r="H89" s="115">
        <f t="shared" si="2"/>
        <v>0.34180292991307532</v>
      </c>
      <c r="I89" s="115">
        <f t="shared" si="2"/>
        <v>-4.9016943009875968E-2</v>
      </c>
      <c r="J89" s="45" t="s">
        <v>524</v>
      </c>
      <c r="K89" s="45" t="s">
        <v>525</v>
      </c>
      <c r="L89" s="45" t="s">
        <v>64</v>
      </c>
      <c r="M89" s="46" t="s">
        <v>65</v>
      </c>
    </row>
  </sheetData>
  <conditionalFormatting sqref="I41 I45:I58 I62:I75 I79:I89">
    <cfRule type="cellIs" dxfId="0" priority="1" operator="greaterThan">
      <formula>0.05</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37FD-2B9A-48D0-A8AD-D1828CD2F5A2}">
  <dimension ref="B1:E13"/>
  <sheetViews>
    <sheetView workbookViewId="0"/>
  </sheetViews>
  <sheetFormatPr defaultRowHeight="14.5" x14ac:dyDescent="0.35"/>
  <cols>
    <col min="2" max="2" width="11.81640625" bestFit="1" customWidth="1"/>
    <col min="3" max="3" width="20.453125" bestFit="1" customWidth="1"/>
  </cols>
  <sheetData>
    <row r="1" spans="2:5" x14ac:dyDescent="0.35">
      <c r="B1" t="s">
        <v>532</v>
      </c>
      <c r="C1" t="s">
        <v>533</v>
      </c>
    </row>
    <row r="2" spans="2:5" x14ac:dyDescent="0.35">
      <c r="B2" t="s">
        <v>534</v>
      </c>
      <c r="C2" s="12">
        <v>1252280</v>
      </c>
      <c r="E2" t="s">
        <v>535</v>
      </c>
    </row>
    <row r="3" spans="2:5" x14ac:dyDescent="0.35">
      <c r="B3" t="s">
        <v>536</v>
      </c>
      <c r="C3" s="12">
        <v>992056</v>
      </c>
    </row>
    <row r="4" spans="2:5" x14ac:dyDescent="0.35">
      <c r="B4" t="s">
        <v>537</v>
      </c>
      <c r="C4" s="12">
        <v>707767</v>
      </c>
    </row>
    <row r="5" spans="2:5" x14ac:dyDescent="0.35">
      <c r="B5" t="s">
        <v>538</v>
      </c>
      <c r="C5" s="12">
        <v>655879</v>
      </c>
    </row>
    <row r="6" spans="2:5" x14ac:dyDescent="0.35">
      <c r="B6" t="s">
        <v>539</v>
      </c>
      <c r="C6" s="12">
        <v>81926</v>
      </c>
    </row>
    <row r="7" spans="2:5" x14ac:dyDescent="0.35">
      <c r="B7" t="s">
        <v>540</v>
      </c>
      <c r="C7" s="12">
        <v>80613</v>
      </c>
    </row>
    <row r="8" spans="2:5" x14ac:dyDescent="0.35">
      <c r="B8" t="s">
        <v>541</v>
      </c>
      <c r="C8" s="12">
        <v>58190</v>
      </c>
    </row>
    <row r="9" spans="2:5" x14ac:dyDescent="0.35">
      <c r="B9" t="s">
        <v>542</v>
      </c>
      <c r="C9" s="12">
        <v>55824</v>
      </c>
    </row>
    <row r="10" spans="2:5" x14ac:dyDescent="0.35">
      <c r="B10" t="s">
        <v>543</v>
      </c>
      <c r="C10" s="12">
        <v>19121</v>
      </c>
    </row>
    <row r="11" spans="2:5" x14ac:dyDescent="0.35">
      <c r="B11" t="s">
        <v>544</v>
      </c>
      <c r="C11" s="12">
        <v>515</v>
      </c>
    </row>
    <row r="12" spans="2:5" x14ac:dyDescent="0.35">
      <c r="B12" t="s">
        <v>545</v>
      </c>
      <c r="C12" s="12">
        <v>391</v>
      </c>
    </row>
    <row r="13" spans="2:5" x14ac:dyDescent="0.35">
      <c r="B13" t="s">
        <v>546</v>
      </c>
      <c r="C13" s="12">
        <v>102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95EC-88BD-4A73-A644-FAD982BB83C2}">
  <dimension ref="A1:I68"/>
  <sheetViews>
    <sheetView workbookViewId="0">
      <selection activeCell="I65" sqref="I65"/>
    </sheetView>
  </sheetViews>
  <sheetFormatPr defaultRowHeight="15" customHeight="1" x14ac:dyDescent="0.35"/>
  <cols>
    <col min="1" max="1" width="49.54296875" bestFit="1" customWidth="1"/>
    <col min="2" max="2" width="8.54296875" bestFit="1" customWidth="1"/>
    <col min="3" max="3" width="16.1796875" style="31" customWidth="1"/>
    <col min="4" max="4" width="23" bestFit="1" customWidth="1"/>
    <col min="5" max="5" width="34.453125" bestFit="1" customWidth="1"/>
    <col min="6" max="6" width="21.1796875" bestFit="1" customWidth="1"/>
    <col min="7" max="7" width="61.26953125" bestFit="1" customWidth="1"/>
    <col min="8" max="8" width="29" bestFit="1" customWidth="1"/>
  </cols>
  <sheetData>
    <row r="1" spans="1:7" ht="15" customHeight="1" x14ac:dyDescent="0.35">
      <c r="A1" s="1" t="s">
        <v>0</v>
      </c>
    </row>
    <row r="2" spans="1:7" s="228" customFormat="1" ht="15" customHeight="1" x14ac:dyDescent="0.35">
      <c r="A2" s="204" t="s">
        <v>1</v>
      </c>
      <c r="B2" s="205" t="s">
        <v>2</v>
      </c>
      <c r="C2" s="212" t="s">
        <v>88</v>
      </c>
      <c r="D2" s="205" t="s">
        <v>3</v>
      </c>
      <c r="E2" s="205" t="s">
        <v>4</v>
      </c>
      <c r="F2" s="205" t="s">
        <v>5</v>
      </c>
      <c r="G2" s="206" t="s">
        <v>6</v>
      </c>
    </row>
    <row r="3" spans="1:7" ht="15" customHeight="1" x14ac:dyDescent="0.35">
      <c r="A3" s="13" t="s">
        <v>91</v>
      </c>
      <c r="B3" s="8" t="s">
        <v>7</v>
      </c>
      <c r="C3" s="94"/>
      <c r="D3" s="8" t="s">
        <v>92</v>
      </c>
      <c r="E3" s="8" t="s">
        <v>93</v>
      </c>
      <c r="F3" s="8" t="s">
        <v>8</v>
      </c>
      <c r="G3" s="9" t="s">
        <v>9</v>
      </c>
    </row>
    <row r="4" spans="1:7" ht="15" customHeight="1" x14ac:dyDescent="0.35">
      <c r="A4" s="14" t="s">
        <v>94</v>
      </c>
      <c r="B4" t="s">
        <v>7</v>
      </c>
      <c r="C4" s="94">
        <v>11.5</v>
      </c>
      <c r="G4" s="2"/>
    </row>
    <row r="5" spans="1:7" ht="15" customHeight="1" x14ac:dyDescent="0.35">
      <c r="A5" s="14" t="s">
        <v>95</v>
      </c>
      <c r="B5" t="s">
        <v>7</v>
      </c>
      <c r="C5" s="94"/>
      <c r="D5" t="s">
        <v>92</v>
      </c>
      <c r="E5" t="s">
        <v>93</v>
      </c>
      <c r="F5" t="s">
        <v>8</v>
      </c>
      <c r="G5" s="2" t="s">
        <v>9</v>
      </c>
    </row>
    <row r="6" spans="1:7" ht="15" customHeight="1" x14ac:dyDescent="0.35">
      <c r="A6" s="14" t="s">
        <v>96</v>
      </c>
      <c r="B6" t="s">
        <v>7</v>
      </c>
      <c r="C6" s="94"/>
      <c r="D6" t="s">
        <v>92</v>
      </c>
      <c r="E6" t="s">
        <v>93</v>
      </c>
      <c r="F6" t="s">
        <v>8</v>
      </c>
      <c r="G6" s="2" t="s">
        <v>9</v>
      </c>
    </row>
    <row r="7" spans="1:7" ht="15" customHeight="1" x14ac:dyDescent="0.35">
      <c r="A7" s="14" t="s">
        <v>97</v>
      </c>
      <c r="B7" t="s">
        <v>7</v>
      </c>
      <c r="C7" s="94">
        <v>31.13</v>
      </c>
      <c r="D7" t="s">
        <v>92</v>
      </c>
      <c r="E7" t="s">
        <v>93</v>
      </c>
      <c r="F7" t="s">
        <v>8</v>
      </c>
      <c r="G7" s="2" t="s">
        <v>9</v>
      </c>
    </row>
    <row r="8" spans="1:7" ht="15" customHeight="1" x14ac:dyDescent="0.35">
      <c r="A8" s="14" t="s">
        <v>98</v>
      </c>
      <c r="B8" t="s">
        <v>7</v>
      </c>
      <c r="C8" s="94"/>
      <c r="D8" t="s">
        <v>92</v>
      </c>
      <c r="E8" t="s">
        <v>93</v>
      </c>
      <c r="F8" t="s">
        <v>8</v>
      </c>
      <c r="G8" s="2" t="s">
        <v>9</v>
      </c>
    </row>
    <row r="9" spans="1:7" ht="15" customHeight="1" x14ac:dyDescent="0.35">
      <c r="A9" s="14" t="s">
        <v>99</v>
      </c>
      <c r="B9" t="s">
        <v>7</v>
      </c>
      <c r="C9" s="94">
        <v>44.43</v>
      </c>
      <c r="D9" t="s">
        <v>92</v>
      </c>
      <c r="E9" t="s">
        <v>93</v>
      </c>
      <c r="F9" t="s">
        <v>8</v>
      </c>
      <c r="G9" s="2" t="s">
        <v>9</v>
      </c>
    </row>
    <row r="10" spans="1:7" ht="15" customHeight="1" x14ac:dyDescent="0.35">
      <c r="A10" s="14" t="s">
        <v>100</v>
      </c>
      <c r="C10" s="94">
        <v>64</v>
      </c>
      <c r="G10" s="2"/>
    </row>
    <row r="11" spans="1:7" ht="15" customHeight="1" x14ac:dyDescent="0.35">
      <c r="A11" s="14" t="s">
        <v>101</v>
      </c>
      <c r="B11" t="s">
        <v>7</v>
      </c>
      <c r="C11" s="94"/>
      <c r="D11" t="s">
        <v>92</v>
      </c>
      <c r="E11" t="s">
        <v>93</v>
      </c>
      <c r="F11" t="s">
        <v>8</v>
      </c>
      <c r="G11" s="2" t="s">
        <v>9</v>
      </c>
    </row>
    <row r="12" spans="1:7" ht="15" customHeight="1" x14ac:dyDescent="0.35">
      <c r="A12" s="14" t="s">
        <v>102</v>
      </c>
      <c r="B12" t="s">
        <v>7</v>
      </c>
      <c r="C12" s="94"/>
      <c r="D12" t="s">
        <v>92</v>
      </c>
      <c r="E12" t="s">
        <v>93</v>
      </c>
      <c r="F12" t="s">
        <v>8</v>
      </c>
      <c r="G12" s="2" t="s">
        <v>9</v>
      </c>
    </row>
    <row r="13" spans="1:7" ht="15" customHeight="1" x14ac:dyDescent="0.35">
      <c r="A13" s="14" t="s">
        <v>103</v>
      </c>
      <c r="B13" t="s">
        <v>7</v>
      </c>
      <c r="C13" s="94"/>
      <c r="D13" t="s">
        <v>92</v>
      </c>
      <c r="E13" t="s">
        <v>93</v>
      </c>
      <c r="F13" t="s">
        <v>8</v>
      </c>
      <c r="G13" s="2" t="s">
        <v>9</v>
      </c>
    </row>
    <row r="14" spans="1:7" ht="15" customHeight="1" x14ac:dyDescent="0.35">
      <c r="A14" s="15" t="s">
        <v>104</v>
      </c>
      <c r="B14" s="3" t="s">
        <v>7</v>
      </c>
      <c r="C14" s="94"/>
      <c r="D14" s="3" t="s">
        <v>92</v>
      </c>
      <c r="E14" s="3" t="s">
        <v>93</v>
      </c>
      <c r="F14" s="3" t="s">
        <v>8</v>
      </c>
      <c r="G14" s="4" t="s">
        <v>9</v>
      </c>
    </row>
    <row r="15" spans="1:7" ht="15" customHeight="1" x14ac:dyDescent="0.35">
      <c r="A15" s="28" t="s">
        <v>105</v>
      </c>
      <c r="B15" s="29" t="s">
        <v>7</v>
      </c>
      <c r="C15" s="93">
        <v>19.13</v>
      </c>
      <c r="D15" s="29" t="s">
        <v>92</v>
      </c>
      <c r="E15" s="29" t="s">
        <v>93</v>
      </c>
      <c r="F15" s="29" t="s">
        <v>10</v>
      </c>
      <c r="G15" s="30" t="s">
        <v>11</v>
      </c>
    </row>
    <row r="16" spans="1:7" ht="15" customHeight="1" x14ac:dyDescent="0.35">
      <c r="A16" s="15" t="s">
        <v>78</v>
      </c>
      <c r="B16" s="3" t="s">
        <v>12</v>
      </c>
      <c r="C16" s="122">
        <v>2.7141000000000002</v>
      </c>
      <c r="D16" s="3" t="s">
        <v>92</v>
      </c>
      <c r="E16" s="3" t="s">
        <v>93</v>
      </c>
      <c r="F16" s="3" t="s">
        <v>13</v>
      </c>
      <c r="G16" s="4" t="s">
        <v>14</v>
      </c>
    </row>
    <row r="18" spans="1:7" ht="15" customHeight="1" x14ac:dyDescent="0.35">
      <c r="A18" s="1" t="s">
        <v>17</v>
      </c>
    </row>
    <row r="19" spans="1:7" s="228" customFormat="1" ht="15" customHeight="1" x14ac:dyDescent="0.35">
      <c r="A19" s="204" t="s">
        <v>1</v>
      </c>
      <c r="B19" s="205" t="s">
        <v>2</v>
      </c>
      <c r="C19" s="212" t="s">
        <v>88</v>
      </c>
      <c r="D19" s="205" t="s">
        <v>3</v>
      </c>
      <c r="E19" s="205" t="s">
        <v>4</v>
      </c>
      <c r="F19" s="205" t="s">
        <v>5</v>
      </c>
      <c r="G19" s="206" t="s">
        <v>6</v>
      </c>
    </row>
    <row r="20" spans="1:7" ht="15" customHeight="1" x14ac:dyDescent="0.35">
      <c r="A20" s="28" t="s">
        <v>105</v>
      </c>
      <c r="B20" s="29" t="s">
        <v>7</v>
      </c>
      <c r="C20" s="101">
        <v>18.46</v>
      </c>
      <c r="D20" s="29" t="s">
        <v>106</v>
      </c>
      <c r="E20" s="29" t="s">
        <v>107</v>
      </c>
      <c r="F20" s="29" t="s">
        <v>20</v>
      </c>
      <c r="G20" s="30" t="s">
        <v>21</v>
      </c>
    </row>
    <row r="21" spans="1:7" ht="15" customHeight="1" x14ac:dyDescent="0.35">
      <c r="A21" s="15" t="s">
        <v>108</v>
      </c>
      <c r="B21" s="3" t="s">
        <v>12</v>
      </c>
      <c r="C21" s="96">
        <v>1.6534</v>
      </c>
      <c r="D21" s="3" t="s">
        <v>106</v>
      </c>
      <c r="E21" s="3" t="s">
        <v>107</v>
      </c>
      <c r="F21" s="3" t="s">
        <v>22</v>
      </c>
      <c r="G21" s="4" t="s">
        <v>23</v>
      </c>
    </row>
    <row r="23" spans="1:7" ht="15" customHeight="1" x14ac:dyDescent="0.35">
      <c r="A23" s="1" t="s">
        <v>24</v>
      </c>
    </row>
    <row r="24" spans="1:7" s="228" customFormat="1" ht="15" customHeight="1" x14ac:dyDescent="0.35">
      <c r="A24" s="204" t="s">
        <v>1</v>
      </c>
      <c r="B24" s="205" t="s">
        <v>2</v>
      </c>
      <c r="C24" s="212" t="s">
        <v>88</v>
      </c>
      <c r="D24" s="205" t="s">
        <v>3</v>
      </c>
      <c r="E24" s="205" t="s">
        <v>4</v>
      </c>
      <c r="F24" s="205" t="s">
        <v>5</v>
      </c>
      <c r="G24" s="206" t="s">
        <v>6</v>
      </c>
    </row>
    <row r="25" spans="1:7" ht="15" customHeight="1" x14ac:dyDescent="0.35">
      <c r="A25" s="14" t="s">
        <v>109</v>
      </c>
      <c r="B25" t="s">
        <v>7</v>
      </c>
      <c r="C25" s="98">
        <v>26.58</v>
      </c>
      <c r="D25" t="s">
        <v>110</v>
      </c>
      <c r="E25" t="s">
        <v>111</v>
      </c>
      <c r="F25" t="s">
        <v>25</v>
      </c>
      <c r="G25" s="2" t="s">
        <v>26</v>
      </c>
    </row>
    <row r="26" spans="1:7" ht="15" customHeight="1" x14ac:dyDescent="0.35">
      <c r="A26" s="14" t="s">
        <v>112</v>
      </c>
      <c r="B26" t="s">
        <v>7</v>
      </c>
      <c r="C26" s="98">
        <v>63.15</v>
      </c>
      <c r="D26" t="s">
        <v>110</v>
      </c>
      <c r="E26" t="s">
        <v>111</v>
      </c>
      <c r="F26" t="s">
        <v>25</v>
      </c>
      <c r="G26" s="2" t="s">
        <v>26</v>
      </c>
    </row>
    <row r="27" spans="1:7" ht="15" customHeight="1" x14ac:dyDescent="0.35">
      <c r="A27" s="14" t="s">
        <v>113</v>
      </c>
      <c r="B27" t="s">
        <v>7</v>
      </c>
      <c r="C27" s="98">
        <v>129.26</v>
      </c>
      <c r="D27" t="s">
        <v>110</v>
      </c>
      <c r="E27" t="s">
        <v>111</v>
      </c>
      <c r="F27" t="s">
        <v>25</v>
      </c>
      <c r="G27" s="2" t="s">
        <v>26</v>
      </c>
    </row>
    <row r="28" spans="1:7" ht="15" customHeight="1" x14ac:dyDescent="0.35">
      <c r="A28" s="14" t="s">
        <v>114</v>
      </c>
      <c r="B28" t="s">
        <v>7</v>
      </c>
      <c r="C28" s="98">
        <v>203.12</v>
      </c>
      <c r="D28" t="s">
        <v>110</v>
      </c>
      <c r="E28" t="s">
        <v>111</v>
      </c>
      <c r="F28" t="s">
        <v>25</v>
      </c>
      <c r="G28" s="2" t="s">
        <v>26</v>
      </c>
    </row>
    <row r="29" spans="1:7" ht="15" customHeight="1" x14ac:dyDescent="0.35">
      <c r="A29" s="14" t="s">
        <v>115</v>
      </c>
      <c r="B29" t="s">
        <v>7</v>
      </c>
      <c r="C29" s="98">
        <v>313.91000000000003</v>
      </c>
      <c r="D29" t="s">
        <v>110</v>
      </c>
      <c r="E29" t="s">
        <v>111</v>
      </c>
      <c r="F29" t="s">
        <v>25</v>
      </c>
      <c r="G29" s="2" t="s">
        <v>26</v>
      </c>
    </row>
    <row r="30" spans="1:7" ht="15" customHeight="1" x14ac:dyDescent="0.35">
      <c r="A30" s="14" t="s">
        <v>116</v>
      </c>
      <c r="B30" t="s">
        <v>7</v>
      </c>
      <c r="C30" s="98">
        <v>480.11</v>
      </c>
      <c r="D30" t="s">
        <v>110</v>
      </c>
      <c r="E30" t="s">
        <v>111</v>
      </c>
      <c r="F30" t="s">
        <v>25</v>
      </c>
      <c r="G30" s="2" t="s">
        <v>26</v>
      </c>
    </row>
    <row r="31" spans="1:7" ht="15" customHeight="1" x14ac:dyDescent="0.35">
      <c r="A31" s="14" t="s">
        <v>117</v>
      </c>
      <c r="B31" t="s">
        <v>7</v>
      </c>
      <c r="C31" s="98">
        <v>664.77</v>
      </c>
      <c r="D31" t="s">
        <v>110</v>
      </c>
      <c r="E31" t="s">
        <v>111</v>
      </c>
      <c r="F31" t="s">
        <v>25</v>
      </c>
      <c r="G31" s="2" t="s">
        <v>26</v>
      </c>
    </row>
    <row r="32" spans="1:7" ht="15" customHeight="1" x14ac:dyDescent="0.35">
      <c r="A32" s="14" t="s">
        <v>118</v>
      </c>
      <c r="B32" t="s">
        <v>7</v>
      </c>
      <c r="C32" s="98">
        <v>941.75</v>
      </c>
      <c r="D32" t="s">
        <v>110</v>
      </c>
      <c r="E32" t="s">
        <v>111</v>
      </c>
      <c r="F32" t="s">
        <v>25</v>
      </c>
      <c r="G32" s="2" t="s">
        <v>26</v>
      </c>
    </row>
    <row r="33" spans="1:7" ht="14.5" x14ac:dyDescent="0.35">
      <c r="A33" s="14" t="s">
        <v>119</v>
      </c>
      <c r="B33" t="s">
        <v>7</v>
      </c>
      <c r="C33" s="98">
        <v>1311.07</v>
      </c>
      <c r="D33" t="s">
        <v>110</v>
      </c>
      <c r="E33" t="s">
        <v>111</v>
      </c>
      <c r="F33" t="s">
        <v>25</v>
      </c>
      <c r="G33" s="2" t="s">
        <v>26</v>
      </c>
    </row>
    <row r="34" spans="1:7" ht="14.5" x14ac:dyDescent="0.35">
      <c r="A34" s="14" t="s">
        <v>120</v>
      </c>
      <c r="B34" t="s">
        <v>7</v>
      </c>
      <c r="C34" s="98">
        <v>2234.37</v>
      </c>
      <c r="D34" t="s">
        <v>110</v>
      </c>
      <c r="E34" t="s">
        <v>111</v>
      </c>
      <c r="F34" t="s">
        <v>25</v>
      </c>
      <c r="G34" s="2" t="s">
        <v>26</v>
      </c>
    </row>
    <row r="35" spans="1:7" ht="14.5" x14ac:dyDescent="0.35">
      <c r="A35" s="14" t="s">
        <v>121</v>
      </c>
      <c r="B35" t="s">
        <v>7</v>
      </c>
      <c r="C35" s="98">
        <v>4265.6099999999997</v>
      </c>
      <c r="D35" t="s">
        <v>110</v>
      </c>
      <c r="E35" t="s">
        <v>111</v>
      </c>
      <c r="F35" t="s">
        <v>25</v>
      </c>
      <c r="G35" s="2" t="s">
        <v>26</v>
      </c>
    </row>
    <row r="36" spans="1:7" ht="14.5" x14ac:dyDescent="0.35">
      <c r="A36" s="14" t="s">
        <v>122</v>
      </c>
      <c r="B36" t="s">
        <v>7</v>
      </c>
      <c r="C36" s="98">
        <v>6481.52</v>
      </c>
      <c r="D36" t="s">
        <v>110</v>
      </c>
      <c r="E36" t="s">
        <v>111</v>
      </c>
      <c r="F36" t="s">
        <v>25</v>
      </c>
      <c r="G36" s="2" t="s">
        <v>26</v>
      </c>
    </row>
    <row r="37" spans="1:7" ht="14.5" x14ac:dyDescent="0.35">
      <c r="A37" s="14" t="s">
        <v>123</v>
      </c>
      <c r="B37" t="s">
        <v>7</v>
      </c>
      <c r="C37" s="98">
        <v>9251.4</v>
      </c>
      <c r="D37" t="s">
        <v>110</v>
      </c>
      <c r="E37" t="s">
        <v>111</v>
      </c>
      <c r="F37" t="s">
        <v>25</v>
      </c>
      <c r="G37" s="2" t="s">
        <v>26</v>
      </c>
    </row>
    <row r="38" spans="1:7" ht="14.5" x14ac:dyDescent="0.35">
      <c r="A38" s="14" t="s">
        <v>124</v>
      </c>
      <c r="B38" t="s">
        <v>7</v>
      </c>
      <c r="C38" s="98">
        <v>12944.58</v>
      </c>
      <c r="D38" t="s">
        <v>110</v>
      </c>
      <c r="E38" t="s">
        <v>111</v>
      </c>
      <c r="F38" t="s">
        <v>25</v>
      </c>
      <c r="G38" s="2" t="s">
        <v>26</v>
      </c>
    </row>
    <row r="39" spans="1:7" ht="14.5" x14ac:dyDescent="0.35">
      <c r="A39" s="14" t="s">
        <v>125</v>
      </c>
      <c r="B39" t="s">
        <v>7</v>
      </c>
      <c r="C39" s="98">
        <v>16637.75</v>
      </c>
      <c r="D39" t="s">
        <v>110</v>
      </c>
      <c r="E39" t="s">
        <v>111</v>
      </c>
      <c r="F39" t="s">
        <v>25</v>
      </c>
      <c r="G39" s="2" t="s">
        <v>26</v>
      </c>
    </row>
    <row r="40" spans="1:7" ht="14.5" x14ac:dyDescent="0.35">
      <c r="A40" s="14" t="s">
        <v>126</v>
      </c>
      <c r="B40" t="s">
        <v>7</v>
      </c>
      <c r="C40" s="98">
        <v>20330.93</v>
      </c>
      <c r="D40" t="s">
        <v>110</v>
      </c>
      <c r="E40" t="s">
        <v>111</v>
      </c>
      <c r="F40" t="s">
        <v>25</v>
      </c>
      <c r="G40" s="2" t="s">
        <v>26</v>
      </c>
    </row>
    <row r="41" spans="1:7" ht="14.5" x14ac:dyDescent="0.35">
      <c r="A41" s="14" t="s">
        <v>127</v>
      </c>
      <c r="B41" t="s">
        <v>7</v>
      </c>
      <c r="C41" s="98">
        <v>24024.11</v>
      </c>
      <c r="D41" t="s">
        <v>110</v>
      </c>
      <c r="E41" t="s">
        <v>111</v>
      </c>
      <c r="F41" t="s">
        <v>25</v>
      </c>
      <c r="G41" s="2" t="s">
        <v>26</v>
      </c>
    </row>
    <row r="42" spans="1:7" ht="14.5" x14ac:dyDescent="0.35">
      <c r="A42" s="14" t="s">
        <v>128</v>
      </c>
      <c r="B42" t="s">
        <v>7</v>
      </c>
      <c r="C42" s="98">
        <v>27717.279999999999</v>
      </c>
      <c r="D42" t="s">
        <v>110</v>
      </c>
      <c r="E42" t="s">
        <v>111</v>
      </c>
      <c r="F42" t="s">
        <v>25</v>
      </c>
      <c r="G42" s="2" t="s">
        <v>26</v>
      </c>
    </row>
    <row r="43" spans="1:7" ht="14.5" x14ac:dyDescent="0.35">
      <c r="A43" s="14" t="s">
        <v>129</v>
      </c>
      <c r="B43" t="s">
        <v>7</v>
      </c>
      <c r="C43" s="98">
        <v>31410.46</v>
      </c>
      <c r="D43" t="s">
        <v>110</v>
      </c>
      <c r="E43" t="s">
        <v>111</v>
      </c>
      <c r="F43" t="s">
        <v>25</v>
      </c>
      <c r="G43" s="2" t="s">
        <v>26</v>
      </c>
    </row>
    <row r="44" spans="1:7" ht="14.5" x14ac:dyDescent="0.35">
      <c r="A44" s="14" t="s">
        <v>130</v>
      </c>
      <c r="B44" t="s">
        <v>7</v>
      </c>
      <c r="C44" s="98">
        <v>35103.629999999997</v>
      </c>
      <c r="D44" t="s">
        <v>110</v>
      </c>
      <c r="E44" t="s">
        <v>111</v>
      </c>
      <c r="F44" t="s">
        <v>25</v>
      </c>
      <c r="G44" s="2" t="s">
        <v>26</v>
      </c>
    </row>
    <row r="45" spans="1:7" ht="14.5" x14ac:dyDescent="0.35">
      <c r="A45" s="14" t="s">
        <v>131</v>
      </c>
      <c r="B45" t="s">
        <v>7</v>
      </c>
      <c r="C45" s="98">
        <v>55416.1</v>
      </c>
      <c r="D45" t="s">
        <v>110</v>
      </c>
      <c r="E45" t="s">
        <v>111</v>
      </c>
      <c r="F45" t="s">
        <v>25</v>
      </c>
      <c r="G45" s="2" t="s">
        <v>26</v>
      </c>
    </row>
    <row r="46" spans="1:7" ht="14.5" x14ac:dyDescent="0.35">
      <c r="A46" s="14" t="s">
        <v>132</v>
      </c>
      <c r="B46" t="s">
        <v>7</v>
      </c>
      <c r="C46" s="99">
        <v>129279.63</v>
      </c>
      <c r="D46" t="s">
        <v>110</v>
      </c>
      <c r="E46" t="s">
        <v>111</v>
      </c>
      <c r="F46" t="s">
        <v>25</v>
      </c>
      <c r="G46" s="2" t="s">
        <v>26</v>
      </c>
    </row>
    <row r="47" spans="1:7" s="152" customFormat="1" ht="14.5" x14ac:dyDescent="0.35">
      <c r="A47" s="149" t="s">
        <v>105</v>
      </c>
      <c r="B47" s="150" t="s">
        <v>7</v>
      </c>
      <c r="C47" s="95">
        <v>26.89</v>
      </c>
      <c r="D47" s="150" t="s">
        <v>110</v>
      </c>
      <c r="E47" s="150" t="s">
        <v>111</v>
      </c>
      <c r="F47" s="150" t="s">
        <v>27</v>
      </c>
      <c r="G47" s="151" t="s">
        <v>28</v>
      </c>
    </row>
    <row r="49" spans="1:8" ht="14.5" x14ac:dyDescent="0.35">
      <c r="A49" s="1" t="s">
        <v>33</v>
      </c>
      <c r="B49" s="10"/>
      <c r="C49" s="34"/>
      <c r="D49" s="11"/>
      <c r="E49" s="10"/>
      <c r="F49" s="11"/>
      <c r="G49" s="11"/>
    </row>
    <row r="50" spans="1:8" s="228" customFormat="1" ht="14.5" x14ac:dyDescent="0.35">
      <c r="A50" s="204" t="s">
        <v>1</v>
      </c>
      <c r="B50" s="205" t="s">
        <v>2</v>
      </c>
      <c r="C50" s="212" t="s">
        <v>88</v>
      </c>
      <c r="D50" s="205" t="s">
        <v>3</v>
      </c>
      <c r="E50" s="205" t="s">
        <v>4</v>
      </c>
      <c r="F50" s="205" t="s">
        <v>5</v>
      </c>
      <c r="G50" s="206" t="s">
        <v>6</v>
      </c>
    </row>
    <row r="51" spans="1:8" ht="14.5" x14ac:dyDescent="0.35">
      <c r="A51" s="15" t="s">
        <v>105</v>
      </c>
      <c r="B51" s="3" t="s">
        <v>7</v>
      </c>
      <c r="C51" s="101">
        <v>20.55</v>
      </c>
      <c r="D51" s="3" t="s">
        <v>133</v>
      </c>
      <c r="E51" s="3" t="s">
        <v>134</v>
      </c>
      <c r="F51" s="3" t="s">
        <v>36</v>
      </c>
      <c r="G51" s="4" t="s">
        <v>37</v>
      </c>
    </row>
    <row r="53" spans="1:8" ht="14.5" x14ac:dyDescent="0.35">
      <c r="A53" s="1" t="s">
        <v>42</v>
      </c>
    </row>
    <row r="54" spans="1:8" ht="14.5" x14ac:dyDescent="0.35">
      <c r="A54" s="19" t="s">
        <v>1</v>
      </c>
      <c r="B54" s="18" t="s">
        <v>2</v>
      </c>
      <c r="C54" s="120" t="s">
        <v>88</v>
      </c>
      <c r="D54" s="18" t="s">
        <v>3</v>
      </c>
      <c r="E54" s="18" t="s">
        <v>4</v>
      </c>
      <c r="F54" s="18" t="s">
        <v>5</v>
      </c>
      <c r="G54" s="142" t="s">
        <v>6</v>
      </c>
    </row>
    <row r="55" spans="1:8" ht="14.5" x14ac:dyDescent="0.35">
      <c r="A55" s="13" t="s">
        <v>135</v>
      </c>
      <c r="B55" s="8" t="s">
        <v>12</v>
      </c>
      <c r="C55" s="165">
        <v>0.4294</v>
      </c>
      <c r="D55" s="8" t="s">
        <v>136</v>
      </c>
      <c r="E55" s="8" t="s">
        <v>137</v>
      </c>
      <c r="F55" s="8" t="s">
        <v>49</v>
      </c>
      <c r="G55" s="9" t="s">
        <v>50</v>
      </c>
    </row>
    <row r="56" spans="1:8" ht="14.5" x14ac:dyDescent="0.35">
      <c r="A56" s="14" t="s">
        <v>138</v>
      </c>
      <c r="B56" t="s">
        <v>12</v>
      </c>
      <c r="C56" s="70">
        <v>0.42920000000000003</v>
      </c>
      <c r="D56" t="s">
        <v>136</v>
      </c>
      <c r="E56" t="s">
        <v>137</v>
      </c>
      <c r="F56" t="s">
        <v>51</v>
      </c>
      <c r="G56" s="2" t="s">
        <v>52</v>
      </c>
    </row>
    <row r="57" spans="1:8" ht="14.5" x14ac:dyDescent="0.35">
      <c r="A57" s="14" t="s">
        <v>139</v>
      </c>
      <c r="B57" t="s">
        <v>12</v>
      </c>
      <c r="C57" s="70">
        <v>0.25829999999999997</v>
      </c>
      <c r="D57" t="s">
        <v>136</v>
      </c>
      <c r="E57" t="s">
        <v>137</v>
      </c>
      <c r="F57" t="s">
        <v>55</v>
      </c>
      <c r="G57" s="2" t="s">
        <v>56</v>
      </c>
    </row>
    <row r="58" spans="1:8" ht="14.5" x14ac:dyDescent="0.35">
      <c r="A58" s="14" t="s">
        <v>140</v>
      </c>
      <c r="B58" t="s">
        <v>12</v>
      </c>
      <c r="C58" s="70">
        <v>0.2407</v>
      </c>
      <c r="D58" t="s">
        <v>136</v>
      </c>
      <c r="E58" t="s">
        <v>137</v>
      </c>
      <c r="F58" t="s">
        <v>57</v>
      </c>
      <c r="G58" s="2" t="s">
        <v>58</v>
      </c>
    </row>
    <row r="59" spans="1:8" ht="14.5" x14ac:dyDescent="0.35">
      <c r="A59" s="36" t="s">
        <v>141</v>
      </c>
      <c r="B59" t="s">
        <v>59</v>
      </c>
      <c r="C59" s="171">
        <v>351</v>
      </c>
      <c r="D59" t="s">
        <v>136</v>
      </c>
      <c r="E59" t="s">
        <v>137</v>
      </c>
      <c r="F59" t="s">
        <v>60</v>
      </c>
      <c r="G59" s="2" t="s">
        <v>61</v>
      </c>
    </row>
    <row r="60" spans="1:8" ht="14.5" x14ac:dyDescent="0.35">
      <c r="A60" s="14" t="s">
        <v>142</v>
      </c>
      <c r="B60" t="s">
        <v>59</v>
      </c>
      <c r="C60" s="171">
        <v>343</v>
      </c>
      <c r="D60" t="s">
        <v>136</v>
      </c>
      <c r="E60" t="s">
        <v>137</v>
      </c>
      <c r="F60" t="s">
        <v>62</v>
      </c>
      <c r="G60" s="2" t="s">
        <v>63</v>
      </c>
    </row>
    <row r="61" spans="1:8" ht="14.5" x14ac:dyDescent="0.35">
      <c r="A61" s="15" t="s">
        <v>105</v>
      </c>
      <c r="B61" s="3" t="s">
        <v>7</v>
      </c>
      <c r="C61" s="144">
        <v>84.19</v>
      </c>
      <c r="D61" s="3" t="s">
        <v>136</v>
      </c>
      <c r="E61" s="3" t="s">
        <v>137</v>
      </c>
      <c r="F61" s="3" t="s">
        <v>66</v>
      </c>
      <c r="G61" s="4" t="s">
        <v>67</v>
      </c>
    </row>
    <row r="63" spans="1:8" ht="14.5" x14ac:dyDescent="0.35">
      <c r="A63" s="1" t="s">
        <v>68</v>
      </c>
    </row>
    <row r="64" spans="1:8" ht="14.5" x14ac:dyDescent="0.35">
      <c r="A64" s="5"/>
      <c r="B64" s="6"/>
      <c r="C64" s="32"/>
      <c r="D64" s="5" t="s">
        <v>69</v>
      </c>
      <c r="E64" s="5" t="s">
        <v>70</v>
      </c>
      <c r="F64" s="5" t="s">
        <v>71</v>
      </c>
      <c r="G64" s="5" t="s">
        <v>72</v>
      </c>
      <c r="H64" s="26" t="s">
        <v>73</v>
      </c>
    </row>
    <row r="65" spans="1:9" ht="14.5" x14ac:dyDescent="0.35">
      <c r="A65" s="14" t="s">
        <v>74</v>
      </c>
      <c r="D65" s="20"/>
      <c r="E65" s="107" t="s">
        <v>143</v>
      </c>
      <c r="F65" s="23"/>
      <c r="G65" s="23"/>
      <c r="H65" s="23"/>
      <c r="I65" s="17"/>
    </row>
    <row r="66" spans="1:9" ht="14.5" x14ac:dyDescent="0.35">
      <c r="A66" s="14" t="s">
        <v>75</v>
      </c>
      <c r="D66" s="21"/>
      <c r="E66" s="107" t="s">
        <v>143</v>
      </c>
      <c r="F66" s="24"/>
      <c r="G66" s="24"/>
      <c r="H66" s="24"/>
    </row>
    <row r="67" spans="1:9" ht="14.5" x14ac:dyDescent="0.35">
      <c r="A67" s="14" t="s">
        <v>76</v>
      </c>
      <c r="D67" s="21"/>
      <c r="E67" s="107" t="s">
        <v>143</v>
      </c>
      <c r="F67" s="24"/>
      <c r="G67" s="24"/>
      <c r="H67" s="24"/>
    </row>
    <row r="68" spans="1:9" ht="14.5" x14ac:dyDescent="0.35">
      <c r="A68" s="15" t="s">
        <v>77</v>
      </c>
      <c r="B68" s="3"/>
      <c r="C68" s="33"/>
      <c r="D68" s="22"/>
      <c r="E68" s="25"/>
      <c r="F68" s="25"/>
      <c r="G68" s="107" t="s">
        <v>143</v>
      </c>
      <c r="H68"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25BC-E030-44CB-9DA5-87F61C01434A}">
  <dimension ref="A1:I84"/>
  <sheetViews>
    <sheetView workbookViewId="0">
      <selection activeCell="I68" sqref="I68"/>
    </sheetView>
  </sheetViews>
  <sheetFormatPr defaultRowHeight="15" customHeight="1" x14ac:dyDescent="0.35"/>
  <cols>
    <col min="1" max="1" width="49.54296875" bestFit="1" customWidth="1"/>
    <col min="2" max="2" width="16.1796875" customWidth="1"/>
    <col min="3" max="3" width="15.1796875" style="31" bestFit="1" customWidth="1"/>
    <col min="4" max="4" width="23" bestFit="1" customWidth="1"/>
    <col min="5" max="5" width="40" bestFit="1" customWidth="1"/>
    <col min="6" max="6" width="21.1796875" bestFit="1" customWidth="1"/>
    <col min="7" max="7" width="61.26953125" bestFit="1" customWidth="1"/>
    <col min="8" max="8" width="29" bestFit="1" customWidth="1"/>
  </cols>
  <sheetData>
    <row r="1" spans="1:7" ht="15" customHeight="1" x14ac:dyDescent="0.35">
      <c r="A1" s="1" t="s">
        <v>0</v>
      </c>
    </row>
    <row r="2" spans="1:7" s="228" customFormat="1" ht="15" customHeight="1" x14ac:dyDescent="0.35">
      <c r="A2" s="214" t="s">
        <v>1</v>
      </c>
      <c r="B2" s="213" t="s">
        <v>2</v>
      </c>
      <c r="C2" s="212" t="s">
        <v>147</v>
      </c>
      <c r="D2" s="213" t="s">
        <v>3</v>
      </c>
      <c r="E2" s="213" t="s">
        <v>4</v>
      </c>
      <c r="F2" s="213" t="s">
        <v>5</v>
      </c>
      <c r="G2" s="215" t="s">
        <v>6</v>
      </c>
    </row>
    <row r="3" spans="1:7" ht="15" customHeight="1" x14ac:dyDescent="0.35">
      <c r="A3" s="102" t="s">
        <v>149</v>
      </c>
      <c r="B3" t="s">
        <v>7</v>
      </c>
      <c r="C3" s="132" t="s">
        <v>87</v>
      </c>
      <c r="D3" s="71" t="s">
        <v>150</v>
      </c>
      <c r="E3" s="71" t="s">
        <v>151</v>
      </c>
      <c r="F3" t="s">
        <v>8</v>
      </c>
      <c r="G3" s="104" t="s">
        <v>9</v>
      </c>
    </row>
    <row r="4" spans="1:7" ht="15" customHeight="1" x14ac:dyDescent="0.35">
      <c r="A4" s="102" t="s">
        <v>91</v>
      </c>
      <c r="B4" t="s">
        <v>7</v>
      </c>
      <c r="C4" s="132" t="s">
        <v>87</v>
      </c>
      <c r="D4" s="71" t="s">
        <v>150</v>
      </c>
      <c r="E4" s="71" t="s">
        <v>151</v>
      </c>
      <c r="F4" t="s">
        <v>8</v>
      </c>
      <c r="G4" s="104" t="s">
        <v>9</v>
      </c>
    </row>
    <row r="5" spans="1:7" ht="15" customHeight="1" x14ac:dyDescent="0.35">
      <c r="A5" s="102" t="s">
        <v>94</v>
      </c>
      <c r="B5" t="s">
        <v>7</v>
      </c>
      <c r="C5" s="94">
        <v>18.8</v>
      </c>
      <c r="D5" s="71" t="s">
        <v>150</v>
      </c>
      <c r="E5" s="71" t="s">
        <v>151</v>
      </c>
      <c r="F5" t="s">
        <v>8</v>
      </c>
      <c r="G5" s="104" t="s">
        <v>9</v>
      </c>
    </row>
    <row r="6" spans="1:7" ht="15" customHeight="1" x14ac:dyDescent="0.35">
      <c r="A6" s="76" t="s">
        <v>152</v>
      </c>
      <c r="B6" s="71" t="s">
        <v>7</v>
      </c>
      <c r="C6" s="94" t="s">
        <v>87</v>
      </c>
      <c r="D6" s="71" t="s">
        <v>150</v>
      </c>
      <c r="E6" s="71" t="s">
        <v>151</v>
      </c>
      <c r="F6" s="71" t="s">
        <v>8</v>
      </c>
      <c r="G6" s="78" t="s">
        <v>9</v>
      </c>
    </row>
    <row r="7" spans="1:7" ht="15" customHeight="1" x14ac:dyDescent="0.35">
      <c r="A7" s="76" t="s">
        <v>96</v>
      </c>
      <c r="B7" s="71" t="s">
        <v>7</v>
      </c>
      <c r="C7" s="94" t="s">
        <v>87</v>
      </c>
      <c r="D7" s="71" t="s">
        <v>150</v>
      </c>
      <c r="E7" s="71" t="s">
        <v>151</v>
      </c>
      <c r="F7" s="71" t="s">
        <v>8</v>
      </c>
      <c r="G7" s="78" t="s">
        <v>9</v>
      </c>
    </row>
    <row r="8" spans="1:7" ht="15" customHeight="1" x14ac:dyDescent="0.35">
      <c r="A8" s="102" t="s">
        <v>153</v>
      </c>
      <c r="B8" t="s">
        <v>7</v>
      </c>
      <c r="C8" s="94">
        <v>86.82</v>
      </c>
      <c r="D8" s="71" t="s">
        <v>150</v>
      </c>
      <c r="E8" s="71" t="s">
        <v>151</v>
      </c>
      <c r="F8" t="s">
        <v>8</v>
      </c>
      <c r="G8" s="104" t="s">
        <v>9</v>
      </c>
    </row>
    <row r="9" spans="1:7" ht="15" customHeight="1" x14ac:dyDescent="0.35">
      <c r="A9" s="76" t="s">
        <v>154</v>
      </c>
      <c r="B9" t="s">
        <v>7</v>
      </c>
      <c r="C9" s="94" t="s">
        <v>87</v>
      </c>
      <c r="D9" s="71" t="s">
        <v>150</v>
      </c>
      <c r="E9" s="71" t="s">
        <v>151</v>
      </c>
      <c r="F9" t="s">
        <v>8</v>
      </c>
      <c r="G9" s="104" t="s">
        <v>9</v>
      </c>
    </row>
    <row r="10" spans="1:7" ht="15" customHeight="1" x14ac:dyDescent="0.35">
      <c r="A10" s="76" t="s">
        <v>98</v>
      </c>
      <c r="B10" t="s">
        <v>7</v>
      </c>
      <c r="C10" s="94" t="s">
        <v>87</v>
      </c>
      <c r="D10" s="71" t="s">
        <v>150</v>
      </c>
      <c r="E10" s="71" t="s">
        <v>151</v>
      </c>
      <c r="F10" t="s">
        <v>8</v>
      </c>
      <c r="G10" s="104" t="s">
        <v>9</v>
      </c>
    </row>
    <row r="11" spans="1:7" ht="15" customHeight="1" x14ac:dyDescent="0.35">
      <c r="A11" s="102" t="s">
        <v>99</v>
      </c>
      <c r="B11" t="s">
        <v>7</v>
      </c>
      <c r="C11" s="94">
        <v>159.88</v>
      </c>
      <c r="D11" s="71" t="s">
        <v>150</v>
      </c>
      <c r="E11" s="71" t="s">
        <v>151</v>
      </c>
      <c r="F11" t="s">
        <v>8</v>
      </c>
      <c r="G11" s="104" t="s">
        <v>9</v>
      </c>
    </row>
    <row r="12" spans="1:7" ht="15" customHeight="1" x14ac:dyDescent="0.35">
      <c r="A12" s="102" t="s">
        <v>155</v>
      </c>
      <c r="B12" t="s">
        <v>7</v>
      </c>
      <c r="C12" s="95">
        <v>193.3</v>
      </c>
      <c r="D12" s="71" t="s">
        <v>150</v>
      </c>
      <c r="E12" s="110" t="s">
        <v>151</v>
      </c>
      <c r="F12" t="s">
        <v>8</v>
      </c>
      <c r="G12" s="104" t="s">
        <v>9</v>
      </c>
    </row>
    <row r="13" spans="1:7" ht="15" customHeight="1" x14ac:dyDescent="0.35">
      <c r="A13" s="108" t="s">
        <v>78</v>
      </c>
      <c r="B13" s="124" t="s">
        <v>12</v>
      </c>
      <c r="C13" s="118">
        <v>2.83</v>
      </c>
      <c r="D13" s="109" t="s">
        <v>150</v>
      </c>
      <c r="E13" s="110" t="s">
        <v>151</v>
      </c>
      <c r="F13" s="109" t="s">
        <v>13</v>
      </c>
      <c r="G13" s="125" t="s">
        <v>14</v>
      </c>
    </row>
    <row r="15" spans="1:7" ht="15" customHeight="1" x14ac:dyDescent="0.35">
      <c r="A15" s="1" t="s">
        <v>17</v>
      </c>
    </row>
    <row r="16" spans="1:7" s="228" customFormat="1" ht="15" customHeight="1" x14ac:dyDescent="0.35">
      <c r="A16" s="214" t="s">
        <v>1</v>
      </c>
      <c r="B16" s="213" t="s">
        <v>2</v>
      </c>
      <c r="C16" s="212" t="s">
        <v>147</v>
      </c>
      <c r="D16" s="213" t="s">
        <v>3</v>
      </c>
      <c r="E16" s="213" t="s">
        <v>4</v>
      </c>
      <c r="F16" s="213" t="s">
        <v>5</v>
      </c>
      <c r="G16" s="215" t="s">
        <v>6</v>
      </c>
    </row>
    <row r="17" spans="1:7" ht="15" customHeight="1" x14ac:dyDescent="0.35">
      <c r="A17" s="84" t="s">
        <v>108</v>
      </c>
      <c r="B17" s="105" t="s">
        <v>12</v>
      </c>
      <c r="C17" s="118">
        <v>2.0019999999999998</v>
      </c>
      <c r="D17" s="105" t="s">
        <v>156</v>
      </c>
      <c r="E17" s="110" t="s">
        <v>157</v>
      </c>
      <c r="F17" s="105" t="s">
        <v>22</v>
      </c>
      <c r="G17" s="106" t="s">
        <v>23</v>
      </c>
    </row>
    <row r="19" spans="1:7" ht="15" customHeight="1" x14ac:dyDescent="0.35">
      <c r="A19" s="1" t="s">
        <v>24</v>
      </c>
    </row>
    <row r="20" spans="1:7" s="228" customFormat="1" ht="15" customHeight="1" x14ac:dyDescent="0.35">
      <c r="A20" s="204" t="s">
        <v>1</v>
      </c>
      <c r="B20" s="205" t="s">
        <v>2</v>
      </c>
      <c r="C20" s="212" t="s">
        <v>147</v>
      </c>
      <c r="D20" s="205" t="s">
        <v>3</v>
      </c>
      <c r="E20" s="205" t="s">
        <v>4</v>
      </c>
      <c r="F20" s="205" t="s">
        <v>5</v>
      </c>
      <c r="G20" s="206" t="s">
        <v>6</v>
      </c>
    </row>
    <row r="21" spans="1:7" ht="15" customHeight="1" x14ac:dyDescent="0.35">
      <c r="A21" s="13" t="s">
        <v>158</v>
      </c>
      <c r="B21" s="8" t="s">
        <v>7</v>
      </c>
      <c r="C21" s="94">
        <v>137.02000000000001</v>
      </c>
      <c r="D21" s="8" t="s">
        <v>159</v>
      </c>
      <c r="E21" s="8" t="s">
        <v>160</v>
      </c>
      <c r="F21" s="8" t="s">
        <v>25</v>
      </c>
      <c r="G21" s="9" t="s">
        <v>26</v>
      </c>
    </row>
    <row r="22" spans="1:7" ht="15" customHeight="1" x14ac:dyDescent="0.35">
      <c r="A22" s="14" t="s">
        <v>161</v>
      </c>
      <c r="B22" t="s">
        <v>7</v>
      </c>
      <c r="C22" s="94">
        <v>341.74</v>
      </c>
      <c r="D22" t="s">
        <v>159</v>
      </c>
      <c r="E22" t="s">
        <v>160</v>
      </c>
      <c r="F22" t="s">
        <v>25</v>
      </c>
      <c r="G22" s="2" t="s">
        <v>26</v>
      </c>
    </row>
    <row r="23" spans="1:7" ht="15" customHeight="1" x14ac:dyDescent="0.35">
      <c r="A23" s="14" t="s">
        <v>162</v>
      </c>
      <c r="B23" t="s">
        <v>7</v>
      </c>
      <c r="C23" s="94">
        <v>761.55</v>
      </c>
      <c r="D23" t="s">
        <v>159</v>
      </c>
      <c r="E23" t="s">
        <v>160</v>
      </c>
      <c r="F23" t="s">
        <v>25</v>
      </c>
      <c r="G23" s="2" t="s">
        <v>26</v>
      </c>
    </row>
    <row r="24" spans="1:7" ht="15" customHeight="1" x14ac:dyDescent="0.35">
      <c r="A24" s="14" t="s">
        <v>163</v>
      </c>
      <c r="B24" t="s">
        <v>7</v>
      </c>
      <c r="C24" s="94">
        <v>1723.07</v>
      </c>
      <c r="D24" t="s">
        <v>159</v>
      </c>
      <c r="E24" t="s">
        <v>160</v>
      </c>
      <c r="F24" t="s">
        <v>25</v>
      </c>
      <c r="G24" s="2" t="s">
        <v>26</v>
      </c>
    </row>
    <row r="25" spans="1:7" ht="15" customHeight="1" x14ac:dyDescent="0.35">
      <c r="A25" s="14" t="s">
        <v>164</v>
      </c>
      <c r="B25" t="s">
        <v>7</v>
      </c>
      <c r="C25" s="94">
        <v>3604.04</v>
      </c>
      <c r="D25" t="s">
        <v>159</v>
      </c>
      <c r="E25" t="s">
        <v>160</v>
      </c>
      <c r="F25" t="s">
        <v>25</v>
      </c>
      <c r="G25" s="2" t="s">
        <v>26</v>
      </c>
    </row>
    <row r="26" spans="1:7" ht="15" customHeight="1" x14ac:dyDescent="0.35">
      <c r="A26" s="14" t="s">
        <v>165</v>
      </c>
      <c r="B26" t="s">
        <v>7</v>
      </c>
      <c r="C26" s="94">
        <v>8012.94</v>
      </c>
      <c r="D26" t="s">
        <v>159</v>
      </c>
      <c r="E26" t="s">
        <v>160</v>
      </c>
      <c r="F26" t="s">
        <v>25</v>
      </c>
      <c r="G26" s="2" t="s">
        <v>26</v>
      </c>
    </row>
    <row r="27" spans="1:7" ht="15" customHeight="1" x14ac:dyDescent="0.35">
      <c r="A27" s="14" t="s">
        <v>166</v>
      </c>
      <c r="B27" t="s">
        <v>7</v>
      </c>
      <c r="C27" s="94">
        <v>15223.69</v>
      </c>
      <c r="D27" t="s">
        <v>159</v>
      </c>
      <c r="E27" t="s">
        <v>160</v>
      </c>
      <c r="F27" t="s">
        <v>25</v>
      </c>
      <c r="G27" s="2" t="s">
        <v>26</v>
      </c>
    </row>
    <row r="28" spans="1:7" ht="15" customHeight="1" x14ac:dyDescent="0.35">
      <c r="A28" s="14" t="s">
        <v>167</v>
      </c>
      <c r="B28" t="s">
        <v>7</v>
      </c>
      <c r="C28" s="94">
        <v>24548.83</v>
      </c>
      <c r="D28" t="s">
        <v>159</v>
      </c>
      <c r="E28" t="s">
        <v>160</v>
      </c>
      <c r="F28" t="s">
        <v>25</v>
      </c>
      <c r="G28" s="2" t="s">
        <v>26</v>
      </c>
    </row>
    <row r="29" spans="1:7" ht="15" customHeight="1" x14ac:dyDescent="0.35">
      <c r="A29" s="14" t="s">
        <v>168</v>
      </c>
      <c r="B29" t="s">
        <v>7</v>
      </c>
      <c r="C29" s="94">
        <v>35187.01</v>
      </c>
      <c r="D29" t="s">
        <v>159</v>
      </c>
      <c r="E29" t="s">
        <v>160</v>
      </c>
      <c r="F29" t="s">
        <v>25</v>
      </c>
      <c r="G29" s="2" t="s">
        <v>26</v>
      </c>
    </row>
    <row r="30" spans="1:7" ht="14.5" x14ac:dyDescent="0.35">
      <c r="A30" s="14" t="s">
        <v>169</v>
      </c>
      <c r="B30" t="s">
        <v>7</v>
      </c>
      <c r="C30" s="94">
        <v>61373.25</v>
      </c>
      <c r="D30" t="s">
        <v>159</v>
      </c>
      <c r="E30" t="s">
        <v>160</v>
      </c>
      <c r="F30" t="s">
        <v>25</v>
      </c>
      <c r="G30" s="2" t="s">
        <v>26</v>
      </c>
    </row>
    <row r="31" spans="1:7" ht="14.5" x14ac:dyDescent="0.35">
      <c r="A31" s="14" t="s">
        <v>170</v>
      </c>
      <c r="B31" t="s">
        <v>7</v>
      </c>
      <c r="C31" s="94">
        <v>102289.36</v>
      </c>
      <c r="D31" t="s">
        <v>159</v>
      </c>
      <c r="E31" t="s">
        <v>160</v>
      </c>
      <c r="F31" t="s">
        <v>25</v>
      </c>
      <c r="G31" s="2" t="s">
        <v>26</v>
      </c>
    </row>
    <row r="32" spans="1:7" ht="14.5" x14ac:dyDescent="0.35">
      <c r="A32" s="14" t="s">
        <v>171</v>
      </c>
      <c r="B32" t="s">
        <v>7</v>
      </c>
      <c r="C32" s="94">
        <v>143205.4</v>
      </c>
      <c r="D32" t="s">
        <v>159</v>
      </c>
      <c r="E32" t="s">
        <v>160</v>
      </c>
      <c r="F32" t="s">
        <v>25</v>
      </c>
      <c r="G32" s="2" t="s">
        <v>26</v>
      </c>
    </row>
    <row r="33" spans="1:7" ht="14.5" x14ac:dyDescent="0.35">
      <c r="A33" s="14" t="s">
        <v>172</v>
      </c>
      <c r="B33" t="s">
        <v>7</v>
      </c>
      <c r="C33" s="94">
        <v>184121.49</v>
      </c>
      <c r="D33" t="s">
        <v>159</v>
      </c>
      <c r="E33" t="s">
        <v>160</v>
      </c>
      <c r="F33" t="s">
        <v>25</v>
      </c>
      <c r="G33" s="2" t="s">
        <v>26</v>
      </c>
    </row>
    <row r="34" spans="1:7" ht="14.5" x14ac:dyDescent="0.35">
      <c r="A34" s="14" t="s">
        <v>173</v>
      </c>
      <c r="B34" t="s">
        <v>7</v>
      </c>
      <c r="C34" s="94">
        <v>225037.56</v>
      </c>
      <c r="D34" t="s">
        <v>159</v>
      </c>
      <c r="E34" t="s">
        <v>160</v>
      </c>
      <c r="F34" t="s">
        <v>25</v>
      </c>
      <c r="G34" s="2" t="s">
        <v>26</v>
      </c>
    </row>
    <row r="35" spans="1:7" ht="14.5" x14ac:dyDescent="0.35">
      <c r="A35" s="15" t="s">
        <v>174</v>
      </c>
      <c r="B35" s="3" t="s">
        <v>7</v>
      </c>
      <c r="C35" s="95">
        <v>265954.40999999997</v>
      </c>
      <c r="D35" s="3" t="s">
        <v>159</v>
      </c>
      <c r="E35" s="3" t="s">
        <v>160</v>
      </c>
      <c r="F35" s="3" t="s">
        <v>25</v>
      </c>
      <c r="G35" s="4" t="s">
        <v>26</v>
      </c>
    </row>
    <row r="37" spans="1:7" ht="14.5" x14ac:dyDescent="0.35">
      <c r="A37" s="1" t="s">
        <v>33</v>
      </c>
      <c r="B37" s="10"/>
      <c r="C37" s="34"/>
      <c r="D37" s="11"/>
      <c r="E37" s="10"/>
      <c r="F37" s="11"/>
      <c r="G37" s="11"/>
    </row>
    <row r="38" spans="1:7" s="228" customFormat="1" ht="14.5" x14ac:dyDescent="0.35">
      <c r="A38" s="204" t="s">
        <v>1</v>
      </c>
      <c r="B38" s="205" t="s">
        <v>2</v>
      </c>
      <c r="C38" s="212" t="s">
        <v>147</v>
      </c>
      <c r="D38" s="205" t="s">
        <v>3</v>
      </c>
      <c r="E38" s="205" t="s">
        <v>4</v>
      </c>
      <c r="F38" s="205" t="s">
        <v>5</v>
      </c>
      <c r="G38" s="206" t="s">
        <v>6</v>
      </c>
    </row>
    <row r="39" spans="1:7" ht="14.5" x14ac:dyDescent="0.35">
      <c r="A39" s="13" t="s">
        <v>175</v>
      </c>
      <c r="B39" s="8" t="s">
        <v>7</v>
      </c>
      <c r="C39" s="94">
        <v>58.72</v>
      </c>
      <c r="D39" s="8" t="s">
        <v>176</v>
      </c>
      <c r="E39" s="8" t="s">
        <v>177</v>
      </c>
      <c r="F39" s="8" t="s">
        <v>34</v>
      </c>
      <c r="G39" s="9" t="s">
        <v>35</v>
      </c>
    </row>
    <row r="40" spans="1:7" ht="14.5" x14ac:dyDescent="0.35">
      <c r="A40" s="14" t="s">
        <v>178</v>
      </c>
      <c r="B40" t="s">
        <v>7</v>
      </c>
      <c r="C40" s="94">
        <v>146.43</v>
      </c>
      <c r="D40" t="s">
        <v>176</v>
      </c>
      <c r="E40" t="s">
        <v>177</v>
      </c>
      <c r="F40" t="s">
        <v>34</v>
      </c>
      <c r="G40" s="2" t="s">
        <v>35</v>
      </c>
    </row>
    <row r="41" spans="1:7" ht="14.5" x14ac:dyDescent="0.35">
      <c r="A41" s="14" t="s">
        <v>179</v>
      </c>
      <c r="B41" t="s">
        <v>7</v>
      </c>
      <c r="C41" s="94">
        <v>326.33</v>
      </c>
      <c r="D41" t="s">
        <v>176</v>
      </c>
      <c r="E41" t="s">
        <v>177</v>
      </c>
      <c r="F41" t="s">
        <v>34</v>
      </c>
      <c r="G41" s="2" t="s">
        <v>35</v>
      </c>
    </row>
    <row r="42" spans="1:7" ht="14.5" x14ac:dyDescent="0.35">
      <c r="A42" s="14" t="s">
        <v>180</v>
      </c>
      <c r="B42" t="s">
        <v>7</v>
      </c>
      <c r="C42" s="94">
        <v>738.33</v>
      </c>
      <c r="D42" t="s">
        <v>176</v>
      </c>
      <c r="E42" t="s">
        <v>177</v>
      </c>
      <c r="F42" t="s">
        <v>34</v>
      </c>
      <c r="G42" s="2" t="s">
        <v>35</v>
      </c>
    </row>
    <row r="43" spans="1:7" ht="14.5" x14ac:dyDescent="0.35">
      <c r="A43" s="14" t="s">
        <v>181</v>
      </c>
      <c r="B43" t="s">
        <v>7</v>
      </c>
      <c r="C43" s="94">
        <v>1544.36</v>
      </c>
      <c r="D43" t="s">
        <v>176</v>
      </c>
      <c r="E43" t="s">
        <v>177</v>
      </c>
      <c r="F43" t="s">
        <v>34</v>
      </c>
      <c r="G43" s="2" t="s">
        <v>35</v>
      </c>
    </row>
    <row r="44" spans="1:7" ht="14.5" x14ac:dyDescent="0.35">
      <c r="A44" s="14" t="s">
        <v>182</v>
      </c>
      <c r="B44" t="s">
        <v>7</v>
      </c>
      <c r="C44" s="94">
        <v>3433.62</v>
      </c>
      <c r="D44" t="s">
        <v>176</v>
      </c>
      <c r="E44" t="s">
        <v>177</v>
      </c>
      <c r="F44" t="s">
        <v>34</v>
      </c>
      <c r="G44" s="2" t="s">
        <v>35</v>
      </c>
    </row>
    <row r="45" spans="1:7" ht="14.5" x14ac:dyDescent="0.35">
      <c r="A45" s="14" t="s">
        <v>183</v>
      </c>
      <c r="B45" t="s">
        <v>7</v>
      </c>
      <c r="C45" s="94">
        <v>6523.45</v>
      </c>
      <c r="D45" t="s">
        <v>176</v>
      </c>
      <c r="E45" t="s">
        <v>177</v>
      </c>
      <c r="F45" t="s">
        <v>34</v>
      </c>
      <c r="G45" s="2" t="s">
        <v>35</v>
      </c>
    </row>
    <row r="46" spans="1:7" ht="14.5" x14ac:dyDescent="0.35">
      <c r="A46" s="14" t="s">
        <v>184</v>
      </c>
      <c r="B46" t="s">
        <v>7</v>
      </c>
      <c r="C46" s="94">
        <v>10519.38</v>
      </c>
      <c r="D46" t="s">
        <v>176</v>
      </c>
      <c r="E46" t="s">
        <v>177</v>
      </c>
      <c r="F46" t="s">
        <v>34</v>
      </c>
      <c r="G46" s="2" t="s">
        <v>35</v>
      </c>
    </row>
    <row r="47" spans="1:7" ht="14.5" x14ac:dyDescent="0.35">
      <c r="A47" s="14" t="s">
        <v>185</v>
      </c>
      <c r="B47" t="s">
        <v>7</v>
      </c>
      <c r="C47" s="94">
        <v>15077.91</v>
      </c>
      <c r="D47" t="s">
        <v>176</v>
      </c>
      <c r="E47" t="s">
        <v>177</v>
      </c>
      <c r="F47" t="s">
        <v>34</v>
      </c>
      <c r="G47" s="2" t="s">
        <v>35</v>
      </c>
    </row>
    <row r="48" spans="1:7" ht="14.5" x14ac:dyDescent="0.35">
      <c r="A48" s="14" t="s">
        <v>186</v>
      </c>
      <c r="B48" t="s">
        <v>7</v>
      </c>
      <c r="C48" s="94">
        <v>26298.92</v>
      </c>
      <c r="D48" t="s">
        <v>176</v>
      </c>
      <c r="E48" t="s">
        <v>177</v>
      </c>
      <c r="F48" t="s">
        <v>34</v>
      </c>
      <c r="G48" s="2" t="s">
        <v>35</v>
      </c>
    </row>
    <row r="49" spans="1:7" ht="14.5" x14ac:dyDescent="0.35">
      <c r="A49" s="14" t="s">
        <v>187</v>
      </c>
      <c r="B49" t="s">
        <v>7</v>
      </c>
      <c r="C49" s="94">
        <v>43831.8</v>
      </c>
      <c r="D49" t="s">
        <v>176</v>
      </c>
      <c r="E49" t="s">
        <v>177</v>
      </c>
      <c r="F49" t="s">
        <v>34</v>
      </c>
      <c r="G49" s="2" t="s">
        <v>35</v>
      </c>
    </row>
    <row r="50" spans="1:7" ht="14.5" x14ac:dyDescent="0.35">
      <c r="A50" s="14" t="s">
        <v>188</v>
      </c>
      <c r="B50" t="s">
        <v>7</v>
      </c>
      <c r="C50" s="94">
        <v>61364.66</v>
      </c>
      <c r="D50" t="s">
        <v>176</v>
      </c>
      <c r="E50" t="s">
        <v>177</v>
      </c>
      <c r="F50" t="s">
        <v>34</v>
      </c>
      <c r="G50" s="2" t="s">
        <v>35</v>
      </c>
    </row>
    <row r="51" spans="1:7" ht="14.5" x14ac:dyDescent="0.35">
      <c r="A51" s="14" t="s">
        <v>189</v>
      </c>
      <c r="B51" t="s">
        <v>7</v>
      </c>
      <c r="C51" s="94">
        <v>78897.52</v>
      </c>
      <c r="D51" t="s">
        <v>176</v>
      </c>
      <c r="E51" t="s">
        <v>177</v>
      </c>
      <c r="F51" t="s">
        <v>34</v>
      </c>
      <c r="G51" s="2" t="s">
        <v>35</v>
      </c>
    </row>
    <row r="52" spans="1:7" ht="14.5" x14ac:dyDescent="0.35">
      <c r="A52" s="14" t="s">
        <v>190</v>
      </c>
      <c r="B52" t="s">
        <v>7</v>
      </c>
      <c r="C52" s="94">
        <v>96430.36</v>
      </c>
      <c r="D52" t="s">
        <v>176</v>
      </c>
      <c r="E52" t="s">
        <v>177</v>
      </c>
      <c r="F52" t="s">
        <v>34</v>
      </c>
      <c r="G52" s="2" t="s">
        <v>35</v>
      </c>
    </row>
    <row r="53" spans="1:7" ht="14.5" x14ac:dyDescent="0.35">
      <c r="A53" s="15" t="s">
        <v>191</v>
      </c>
      <c r="B53" s="3" t="s">
        <v>7</v>
      </c>
      <c r="C53" s="95">
        <v>113963.56</v>
      </c>
      <c r="D53" s="3" t="s">
        <v>176</v>
      </c>
      <c r="E53" s="3" t="s">
        <v>177</v>
      </c>
      <c r="F53" s="3" t="s">
        <v>34</v>
      </c>
      <c r="G53" s="4" t="s">
        <v>35</v>
      </c>
    </row>
    <row r="55" spans="1:7" ht="14.5" x14ac:dyDescent="0.35">
      <c r="A55" s="1" t="s">
        <v>42</v>
      </c>
    </row>
    <row r="56" spans="1:7" s="228" customFormat="1" ht="14.5" x14ac:dyDescent="0.35">
      <c r="A56" s="204" t="s">
        <v>1</v>
      </c>
      <c r="B56" s="205" t="s">
        <v>2</v>
      </c>
      <c r="C56" s="212" t="s">
        <v>147</v>
      </c>
      <c r="D56" s="205" t="s">
        <v>3</v>
      </c>
      <c r="E56" s="205" t="s">
        <v>4</v>
      </c>
      <c r="F56" s="205" t="s">
        <v>5</v>
      </c>
      <c r="G56" s="206" t="s">
        <v>6</v>
      </c>
    </row>
    <row r="57" spans="1:7" ht="14.5" x14ac:dyDescent="0.35">
      <c r="A57" s="14" t="s">
        <v>135</v>
      </c>
      <c r="B57" t="s">
        <v>12</v>
      </c>
      <c r="C57" s="70">
        <v>0.58530000000000004</v>
      </c>
      <c r="D57" t="s">
        <v>192</v>
      </c>
      <c r="E57" t="s">
        <v>193</v>
      </c>
      <c r="F57" t="s">
        <v>49</v>
      </c>
      <c r="G57" s="2" t="s">
        <v>50</v>
      </c>
    </row>
    <row r="58" spans="1:7" ht="14.5" x14ac:dyDescent="0.35">
      <c r="A58" s="14" t="s">
        <v>138</v>
      </c>
      <c r="B58" t="s">
        <v>12</v>
      </c>
      <c r="C58" s="70">
        <v>0.30659999999999998</v>
      </c>
      <c r="D58" t="s">
        <v>192</v>
      </c>
      <c r="E58" t="s">
        <v>193</v>
      </c>
      <c r="F58" t="s">
        <v>51</v>
      </c>
      <c r="G58" s="2" t="s">
        <v>52</v>
      </c>
    </row>
    <row r="59" spans="1:7" ht="14.5" x14ac:dyDescent="0.35">
      <c r="A59" s="14" t="s">
        <v>194</v>
      </c>
      <c r="B59" t="s">
        <v>12</v>
      </c>
      <c r="C59" s="70">
        <v>8.8999999999999996E-2</v>
      </c>
      <c r="D59" t="s">
        <v>192</v>
      </c>
      <c r="E59" t="s">
        <v>193</v>
      </c>
      <c r="F59" t="s">
        <v>53</v>
      </c>
      <c r="G59" s="2" t="s">
        <v>54</v>
      </c>
    </row>
    <row r="60" spans="1:7" ht="14.5" x14ac:dyDescent="0.35">
      <c r="A60" s="14" t="s">
        <v>195</v>
      </c>
      <c r="B60" t="s">
        <v>12</v>
      </c>
      <c r="C60" s="70">
        <v>0.24510000000000001</v>
      </c>
      <c r="D60" t="s">
        <v>192</v>
      </c>
      <c r="E60" t="s">
        <v>193</v>
      </c>
      <c r="F60" t="s">
        <v>55</v>
      </c>
      <c r="G60" s="2" t="s">
        <v>56</v>
      </c>
    </row>
    <row r="61" spans="1:7" ht="14.5" x14ac:dyDescent="0.35">
      <c r="A61" s="14" t="s">
        <v>140</v>
      </c>
      <c r="B61" t="s">
        <v>12</v>
      </c>
      <c r="C61" s="70">
        <v>0.27910000000000001</v>
      </c>
      <c r="D61" t="s">
        <v>192</v>
      </c>
      <c r="E61" t="s">
        <v>193</v>
      </c>
      <c r="F61" t="s">
        <v>57</v>
      </c>
      <c r="G61" s="2" t="s">
        <v>58</v>
      </c>
    </row>
    <row r="62" spans="1:7" ht="14.5" x14ac:dyDescent="0.35">
      <c r="A62" s="36" t="s">
        <v>141</v>
      </c>
      <c r="B62" t="s">
        <v>59</v>
      </c>
      <c r="C62" s="94">
        <v>350</v>
      </c>
      <c r="D62" t="s">
        <v>192</v>
      </c>
      <c r="E62" t="s">
        <v>193</v>
      </c>
      <c r="F62" t="s">
        <v>60</v>
      </c>
      <c r="G62" s="2" t="s">
        <v>61</v>
      </c>
    </row>
    <row r="63" spans="1:7" ht="14.5" x14ac:dyDescent="0.35">
      <c r="A63" s="14" t="s">
        <v>142</v>
      </c>
      <c r="B63" t="s">
        <v>59</v>
      </c>
      <c r="C63" s="94">
        <v>230</v>
      </c>
      <c r="D63" t="s">
        <v>192</v>
      </c>
      <c r="E63" t="s">
        <v>193</v>
      </c>
      <c r="F63" t="s">
        <v>62</v>
      </c>
      <c r="G63" s="2" t="s">
        <v>63</v>
      </c>
    </row>
    <row r="64" spans="1:7" ht="14.5" x14ac:dyDescent="0.35">
      <c r="A64" s="15" t="s">
        <v>196</v>
      </c>
      <c r="B64" s="3" t="s">
        <v>7</v>
      </c>
      <c r="C64" s="95">
        <v>251.5</v>
      </c>
      <c r="D64" s="105" t="s">
        <v>192</v>
      </c>
      <c r="E64" s="105" t="s">
        <v>193</v>
      </c>
      <c r="F64" s="3" t="s">
        <v>64</v>
      </c>
      <c r="G64" s="4" t="s">
        <v>65</v>
      </c>
    </row>
    <row r="66" spans="1:9" ht="14.5" x14ac:dyDescent="0.35">
      <c r="A66" s="1" t="s">
        <v>68</v>
      </c>
    </row>
    <row r="67" spans="1:9" s="228" customFormat="1" ht="14.5" x14ac:dyDescent="0.35">
      <c r="A67" s="205"/>
      <c r="B67" s="205"/>
      <c r="C67" s="212"/>
      <c r="D67" s="204" t="s">
        <v>69</v>
      </c>
      <c r="E67" s="204" t="s">
        <v>70</v>
      </c>
      <c r="F67" s="204" t="s">
        <v>71</v>
      </c>
      <c r="G67" s="204" t="s">
        <v>72</v>
      </c>
      <c r="H67" s="26" t="s">
        <v>73</v>
      </c>
    </row>
    <row r="68" spans="1:9" ht="14.5" x14ac:dyDescent="0.35">
      <c r="A68" s="14" t="s">
        <v>74</v>
      </c>
      <c r="D68" s="20"/>
      <c r="E68" s="24" t="s">
        <v>197</v>
      </c>
      <c r="F68" s="23"/>
      <c r="G68" s="23"/>
      <c r="H68" s="23"/>
      <c r="I68" s="17"/>
    </row>
    <row r="69" spans="1:9" ht="14.5" x14ac:dyDescent="0.35">
      <c r="A69" s="14" t="s">
        <v>75</v>
      </c>
      <c r="D69" s="21"/>
      <c r="E69" s="24" t="s">
        <v>197</v>
      </c>
      <c r="F69" s="24"/>
      <c r="G69" s="24"/>
      <c r="H69" s="24"/>
    </row>
    <row r="70" spans="1:9" ht="14.5" x14ac:dyDescent="0.35">
      <c r="A70" s="14" t="s">
        <v>76</v>
      </c>
      <c r="D70" s="21"/>
      <c r="E70" s="24"/>
      <c r="F70" s="24" t="s">
        <v>197</v>
      </c>
      <c r="G70" s="24"/>
      <c r="H70" s="24"/>
    </row>
    <row r="71" spans="1:9" ht="14.5" x14ac:dyDescent="0.35">
      <c r="A71" s="15" t="s">
        <v>77</v>
      </c>
      <c r="B71" s="3"/>
      <c r="C71" s="33"/>
      <c r="D71" s="22"/>
      <c r="E71" s="25"/>
      <c r="F71" s="25"/>
      <c r="G71" s="25"/>
      <c r="H71" s="111" t="s">
        <v>197</v>
      </c>
    </row>
    <row r="72" spans="1:9" ht="14.5" x14ac:dyDescent="0.35"/>
    <row r="73" spans="1:9" ht="14.5" x14ac:dyDescent="0.35"/>
    <row r="74" spans="1:9" ht="14.5" x14ac:dyDescent="0.35"/>
    <row r="76" spans="1:9" ht="14.5" x14ac:dyDescent="0.35"/>
    <row r="78" spans="1:9" ht="14.5" x14ac:dyDescent="0.35"/>
    <row r="79" spans="1:9" ht="14.5" x14ac:dyDescent="0.35"/>
    <row r="84" ht="14.5" x14ac:dyDescent="0.3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FF479-0E2A-4669-8BF2-C2AE910AA8FB}">
  <dimension ref="A1:I44"/>
  <sheetViews>
    <sheetView workbookViewId="0">
      <selection activeCell="I38" sqref="I38"/>
    </sheetView>
  </sheetViews>
  <sheetFormatPr defaultRowHeight="15" customHeight="1" x14ac:dyDescent="0.35"/>
  <cols>
    <col min="1" max="1" width="51.1796875" bestFit="1" customWidth="1"/>
    <col min="2" max="2" width="16.1796875" customWidth="1"/>
    <col min="3" max="3" width="16.1796875" style="31" customWidth="1"/>
    <col min="4" max="4" width="23" bestFit="1" customWidth="1"/>
    <col min="5" max="5" width="34.453125" bestFit="1" customWidth="1"/>
    <col min="6" max="6" width="21.1796875" bestFit="1" customWidth="1"/>
    <col min="7" max="7" width="61.26953125" bestFit="1" customWidth="1"/>
    <col min="8" max="8" width="29" bestFit="1" customWidth="1"/>
  </cols>
  <sheetData>
    <row r="1" spans="1:7" ht="15" customHeight="1" x14ac:dyDescent="0.35">
      <c r="A1" s="1" t="s">
        <v>0</v>
      </c>
    </row>
    <row r="2" spans="1:7" ht="15" customHeight="1" x14ac:dyDescent="0.35">
      <c r="A2" s="19" t="s">
        <v>1</v>
      </c>
      <c r="B2" s="18" t="s">
        <v>2</v>
      </c>
      <c r="C2" s="120" t="s">
        <v>198</v>
      </c>
      <c r="D2" s="18" t="s">
        <v>3</v>
      </c>
      <c r="E2" s="18" t="s">
        <v>4</v>
      </c>
      <c r="F2" s="18" t="s">
        <v>5</v>
      </c>
      <c r="G2" s="142" t="s">
        <v>6</v>
      </c>
    </row>
    <row r="3" spans="1:7" ht="15" customHeight="1" x14ac:dyDescent="0.35">
      <c r="A3" s="13" t="s">
        <v>199</v>
      </c>
      <c r="B3" s="8" t="s">
        <v>12</v>
      </c>
      <c r="C3" s="165">
        <v>2.1459000000000001</v>
      </c>
      <c r="D3" s="8" t="s">
        <v>200</v>
      </c>
      <c r="E3" s="8" t="s">
        <v>201</v>
      </c>
      <c r="F3" s="8" t="s">
        <v>13</v>
      </c>
      <c r="G3" s="9" t="s">
        <v>14</v>
      </c>
    </row>
    <row r="4" spans="1:7" ht="15" customHeight="1" x14ac:dyDescent="0.35">
      <c r="A4" s="14" t="s">
        <v>202</v>
      </c>
      <c r="B4" t="s">
        <v>12</v>
      </c>
      <c r="C4" s="70">
        <v>2.1459000000000001</v>
      </c>
      <c r="D4" t="s">
        <v>200</v>
      </c>
      <c r="E4" t="s">
        <v>201</v>
      </c>
      <c r="F4" t="s">
        <v>13</v>
      </c>
      <c r="G4" s="2" t="s">
        <v>14</v>
      </c>
    </row>
    <row r="5" spans="1:7" ht="15" customHeight="1" x14ac:dyDescent="0.35">
      <c r="A5" s="14" t="s">
        <v>203</v>
      </c>
      <c r="B5" t="s">
        <v>12</v>
      </c>
      <c r="C5" s="70">
        <v>1.3703000000000001</v>
      </c>
      <c r="D5" t="s">
        <v>200</v>
      </c>
      <c r="E5" t="s">
        <v>201</v>
      </c>
      <c r="F5" t="s">
        <v>13</v>
      </c>
      <c r="G5" s="2" t="s">
        <v>14</v>
      </c>
    </row>
    <row r="6" spans="1:7" ht="15" customHeight="1" x14ac:dyDescent="0.35">
      <c r="A6" s="15" t="s">
        <v>204</v>
      </c>
      <c r="B6" s="3" t="s">
        <v>12</v>
      </c>
      <c r="C6" s="96">
        <v>1.1566000000000001</v>
      </c>
      <c r="D6" s="3" t="s">
        <v>200</v>
      </c>
      <c r="E6" s="3" t="s">
        <v>201</v>
      </c>
      <c r="F6" s="3" t="s">
        <v>13</v>
      </c>
      <c r="G6" s="4" t="s">
        <v>14</v>
      </c>
    </row>
    <row r="8" spans="1:7" ht="15" customHeight="1" x14ac:dyDescent="0.35">
      <c r="A8" s="1" t="s">
        <v>205</v>
      </c>
    </row>
    <row r="9" spans="1:7" ht="15" customHeight="1" x14ac:dyDescent="0.35">
      <c r="A9" s="19" t="s">
        <v>1</v>
      </c>
      <c r="B9" s="18" t="s">
        <v>2</v>
      </c>
      <c r="C9" s="120" t="s">
        <v>198</v>
      </c>
      <c r="D9" s="18" t="s">
        <v>3</v>
      </c>
      <c r="E9" s="18" t="s">
        <v>4</v>
      </c>
      <c r="F9" s="18" t="s">
        <v>5</v>
      </c>
      <c r="G9" s="142" t="s">
        <v>6</v>
      </c>
    </row>
    <row r="10" spans="1:7" ht="15" customHeight="1" x14ac:dyDescent="0.35">
      <c r="A10" s="13" t="s">
        <v>206</v>
      </c>
      <c r="B10" s="8" t="s">
        <v>12</v>
      </c>
      <c r="C10" s="165">
        <v>2.8559999999999999</v>
      </c>
      <c r="D10" s="8" t="s">
        <v>207</v>
      </c>
      <c r="E10" s="8" t="s">
        <v>208</v>
      </c>
      <c r="F10" s="8" t="s">
        <v>22</v>
      </c>
      <c r="G10" s="9" t="s">
        <v>23</v>
      </c>
    </row>
    <row r="11" spans="1:7" ht="15" customHeight="1" x14ac:dyDescent="0.35">
      <c r="A11" s="14" t="s">
        <v>209</v>
      </c>
      <c r="B11" t="s">
        <v>12</v>
      </c>
      <c r="C11" s="70">
        <v>2.8559999999999999</v>
      </c>
      <c r="D11" t="s">
        <v>207</v>
      </c>
      <c r="E11" t="s">
        <v>208</v>
      </c>
      <c r="F11" t="s">
        <v>22</v>
      </c>
      <c r="G11" s="2" t="s">
        <v>23</v>
      </c>
    </row>
    <row r="12" spans="1:7" ht="15" customHeight="1" x14ac:dyDescent="0.35">
      <c r="A12" s="14" t="s">
        <v>210</v>
      </c>
      <c r="B12" t="s">
        <v>12</v>
      </c>
      <c r="C12" s="70">
        <v>2.3085</v>
      </c>
      <c r="D12" t="s">
        <v>207</v>
      </c>
      <c r="E12" t="s">
        <v>208</v>
      </c>
      <c r="F12" t="s">
        <v>22</v>
      </c>
      <c r="G12" s="2" t="s">
        <v>23</v>
      </c>
    </row>
    <row r="13" spans="1:7" ht="15" customHeight="1" x14ac:dyDescent="0.35">
      <c r="A13" s="15" t="s">
        <v>211</v>
      </c>
      <c r="B13" s="3" t="s">
        <v>12</v>
      </c>
      <c r="C13" s="96">
        <v>2.1071</v>
      </c>
      <c r="D13" s="3" t="s">
        <v>207</v>
      </c>
      <c r="E13" s="3" t="s">
        <v>208</v>
      </c>
      <c r="F13" s="3" t="s">
        <v>22</v>
      </c>
      <c r="G13" s="4" t="s">
        <v>23</v>
      </c>
    </row>
    <row r="15" spans="1:7" ht="15" customHeight="1" x14ac:dyDescent="0.35">
      <c r="A15" s="1" t="s">
        <v>24</v>
      </c>
    </row>
    <row r="16" spans="1:7" ht="15" customHeight="1" x14ac:dyDescent="0.35">
      <c r="A16" s="5" t="s">
        <v>1</v>
      </c>
      <c r="B16" s="6" t="s">
        <v>2</v>
      </c>
      <c r="C16" s="32" t="s">
        <v>198</v>
      </c>
      <c r="D16" s="6" t="s">
        <v>3</v>
      </c>
      <c r="E16" s="6" t="s">
        <v>4</v>
      </c>
      <c r="F16" s="6" t="s">
        <v>5</v>
      </c>
      <c r="G16" s="7" t="s">
        <v>6</v>
      </c>
    </row>
    <row r="17" spans="1:7" ht="15" customHeight="1" x14ac:dyDescent="0.35">
      <c r="A17" s="13" t="s">
        <v>212</v>
      </c>
      <c r="B17" s="8" t="s">
        <v>7</v>
      </c>
      <c r="C17" s="94">
        <v>85.47</v>
      </c>
      <c r="D17" s="8" t="s">
        <v>213</v>
      </c>
      <c r="E17" t="s">
        <v>214</v>
      </c>
      <c r="F17" s="8" t="s">
        <v>25</v>
      </c>
      <c r="G17" s="9" t="s">
        <v>26</v>
      </c>
    </row>
    <row r="18" spans="1:7" ht="15" customHeight="1" x14ac:dyDescent="0.35">
      <c r="A18" s="14" t="s">
        <v>215</v>
      </c>
      <c r="B18" t="s">
        <v>7</v>
      </c>
      <c r="C18" s="94">
        <v>170.97</v>
      </c>
      <c r="D18" t="s">
        <v>213</v>
      </c>
      <c r="E18" t="s">
        <v>214</v>
      </c>
      <c r="F18" t="s">
        <v>25</v>
      </c>
      <c r="G18" s="2" t="s">
        <v>26</v>
      </c>
    </row>
    <row r="19" spans="1:7" ht="15" customHeight="1" x14ac:dyDescent="0.35">
      <c r="A19" s="14" t="s">
        <v>216</v>
      </c>
      <c r="B19" t="s">
        <v>7</v>
      </c>
      <c r="C19" s="94">
        <v>256.45</v>
      </c>
      <c r="D19" t="s">
        <v>213</v>
      </c>
      <c r="E19" t="s">
        <v>214</v>
      </c>
      <c r="F19" t="s">
        <v>25</v>
      </c>
      <c r="G19" s="2" t="s">
        <v>26</v>
      </c>
    </row>
    <row r="20" spans="1:7" ht="15" customHeight="1" x14ac:dyDescent="0.35">
      <c r="A20" s="14" t="s">
        <v>217</v>
      </c>
      <c r="B20" t="s">
        <v>7</v>
      </c>
      <c r="C20" s="94">
        <v>341.93</v>
      </c>
      <c r="D20" t="s">
        <v>213</v>
      </c>
      <c r="E20" t="s">
        <v>214</v>
      </c>
      <c r="F20" t="s">
        <v>25</v>
      </c>
      <c r="G20" s="2" t="s">
        <v>26</v>
      </c>
    </row>
    <row r="21" spans="1:7" ht="15" customHeight="1" x14ac:dyDescent="0.35">
      <c r="A21" s="14" t="s">
        <v>218</v>
      </c>
      <c r="B21" t="s">
        <v>7</v>
      </c>
      <c r="C21" s="94">
        <v>683.86</v>
      </c>
      <c r="D21" t="s">
        <v>213</v>
      </c>
      <c r="E21" t="s">
        <v>214</v>
      </c>
      <c r="F21" t="s">
        <v>25</v>
      </c>
      <c r="G21" s="2" t="s">
        <v>26</v>
      </c>
    </row>
    <row r="22" spans="1:7" ht="15" customHeight="1" x14ac:dyDescent="0.35">
      <c r="A22" s="14" t="s">
        <v>219</v>
      </c>
      <c r="B22" t="s">
        <v>7</v>
      </c>
      <c r="C22" s="94">
        <v>5128.97</v>
      </c>
      <c r="D22" t="s">
        <v>213</v>
      </c>
      <c r="E22" t="s">
        <v>214</v>
      </c>
      <c r="F22" t="s">
        <v>25</v>
      </c>
      <c r="G22" s="2" t="s">
        <v>26</v>
      </c>
    </row>
    <row r="23" spans="1:7" ht="15" customHeight="1" x14ac:dyDescent="0.35">
      <c r="A23" s="14" t="s">
        <v>220</v>
      </c>
      <c r="B23" t="s">
        <v>7</v>
      </c>
      <c r="C23" s="94">
        <v>11967.59</v>
      </c>
      <c r="D23" t="s">
        <v>213</v>
      </c>
      <c r="E23" t="s">
        <v>214</v>
      </c>
      <c r="F23" t="s">
        <v>25</v>
      </c>
      <c r="G23" s="2" t="s">
        <v>26</v>
      </c>
    </row>
    <row r="24" spans="1:7" ht="15" customHeight="1" x14ac:dyDescent="0.35">
      <c r="A24" s="15" t="s">
        <v>221</v>
      </c>
      <c r="B24" s="3" t="s">
        <v>7</v>
      </c>
      <c r="C24" s="95">
        <v>51289.69</v>
      </c>
      <c r="D24" s="3" t="s">
        <v>213</v>
      </c>
      <c r="E24" s="3" t="s">
        <v>214</v>
      </c>
      <c r="F24" s="3" t="s">
        <v>25</v>
      </c>
      <c r="G24" s="4" t="s">
        <v>26</v>
      </c>
    </row>
    <row r="26" spans="1:7" ht="15" customHeight="1" x14ac:dyDescent="0.35">
      <c r="A26" s="1" t="s">
        <v>42</v>
      </c>
    </row>
    <row r="27" spans="1:7" ht="15" customHeight="1" x14ac:dyDescent="0.35">
      <c r="A27" s="5" t="s">
        <v>1</v>
      </c>
      <c r="B27" s="6" t="s">
        <v>2</v>
      </c>
      <c r="C27" s="32" t="s">
        <v>198</v>
      </c>
      <c r="D27" s="6" t="s">
        <v>3</v>
      </c>
      <c r="E27" s="6" t="s">
        <v>4</v>
      </c>
      <c r="F27" s="6" t="s">
        <v>5</v>
      </c>
      <c r="G27" s="7" t="s">
        <v>6</v>
      </c>
    </row>
    <row r="28" spans="1:7" ht="15" customHeight="1" x14ac:dyDescent="0.35">
      <c r="A28" s="14" t="s">
        <v>135</v>
      </c>
      <c r="B28" t="s">
        <v>12</v>
      </c>
      <c r="C28" s="70">
        <v>0.84430000000000005</v>
      </c>
      <c r="D28" t="s">
        <v>222</v>
      </c>
      <c r="E28" t="s">
        <v>223</v>
      </c>
      <c r="F28" t="s">
        <v>49</v>
      </c>
      <c r="G28" s="2" t="s">
        <v>50</v>
      </c>
    </row>
    <row r="29" spans="1:7" ht="15" customHeight="1" x14ac:dyDescent="0.35">
      <c r="A29" s="14" t="s">
        <v>138</v>
      </c>
      <c r="B29" t="s">
        <v>12</v>
      </c>
      <c r="C29" s="70">
        <v>0.83489999999999998</v>
      </c>
      <c r="D29" t="s">
        <v>222</v>
      </c>
      <c r="E29" t="s">
        <v>223</v>
      </c>
      <c r="F29" t="s">
        <v>51</v>
      </c>
      <c r="G29" s="2" t="s">
        <v>52</v>
      </c>
    </row>
    <row r="30" spans="1:7" ht="15" customHeight="1" x14ac:dyDescent="0.35">
      <c r="A30" s="14" t="s">
        <v>139</v>
      </c>
      <c r="B30" t="s">
        <v>12</v>
      </c>
      <c r="C30" s="70">
        <v>0.7571</v>
      </c>
      <c r="D30" t="s">
        <v>222</v>
      </c>
      <c r="E30" t="s">
        <v>223</v>
      </c>
      <c r="F30" t="s">
        <v>55</v>
      </c>
      <c r="G30" s="2" t="s">
        <v>56</v>
      </c>
    </row>
    <row r="31" spans="1:7" ht="15" customHeight="1" x14ac:dyDescent="0.35">
      <c r="A31" s="14" t="s">
        <v>140</v>
      </c>
      <c r="B31" t="s">
        <v>12</v>
      </c>
      <c r="C31" s="70">
        <v>0.50019999999999998</v>
      </c>
      <c r="D31" t="s">
        <v>222</v>
      </c>
      <c r="E31" t="s">
        <v>223</v>
      </c>
      <c r="F31" t="s">
        <v>57</v>
      </c>
      <c r="G31" s="2" t="s">
        <v>58</v>
      </c>
    </row>
    <row r="32" spans="1:7" ht="15" customHeight="1" x14ac:dyDescent="0.35">
      <c r="A32" s="36" t="s">
        <v>141</v>
      </c>
      <c r="B32" t="s">
        <v>59</v>
      </c>
      <c r="C32" s="94">
        <v>840</v>
      </c>
      <c r="D32" t="s">
        <v>222</v>
      </c>
      <c r="E32" t="s">
        <v>223</v>
      </c>
      <c r="F32" t="s">
        <v>60</v>
      </c>
      <c r="G32" s="2" t="s">
        <v>61</v>
      </c>
    </row>
    <row r="33" spans="1:9" ht="15" customHeight="1" x14ac:dyDescent="0.35">
      <c r="A33" s="14" t="s">
        <v>142</v>
      </c>
      <c r="B33" t="s">
        <v>59</v>
      </c>
      <c r="C33" s="94">
        <v>335</v>
      </c>
      <c r="D33" t="s">
        <v>222</v>
      </c>
      <c r="E33" t="s">
        <v>223</v>
      </c>
      <c r="F33" t="s">
        <v>62</v>
      </c>
      <c r="G33" s="2" t="s">
        <v>63</v>
      </c>
    </row>
    <row r="34" spans="1:9" ht="15" customHeight="1" x14ac:dyDescent="0.35">
      <c r="A34" s="15" t="s">
        <v>196</v>
      </c>
      <c r="B34" s="3" t="s">
        <v>7</v>
      </c>
      <c r="C34" s="95">
        <v>802.75</v>
      </c>
      <c r="D34" s="3" t="s">
        <v>222</v>
      </c>
      <c r="E34" s="3" t="s">
        <v>223</v>
      </c>
      <c r="F34" s="3" t="s">
        <v>64</v>
      </c>
      <c r="G34" s="4" t="s">
        <v>65</v>
      </c>
    </row>
    <row r="36" spans="1:9" ht="15" customHeight="1" x14ac:dyDescent="0.35">
      <c r="A36" s="1" t="s">
        <v>68</v>
      </c>
    </row>
    <row r="37" spans="1:9" ht="15" customHeight="1" x14ac:dyDescent="0.35">
      <c r="A37" s="5"/>
      <c r="B37" s="6"/>
      <c r="C37" s="32"/>
      <c r="D37" s="5" t="s">
        <v>69</v>
      </c>
      <c r="E37" s="5" t="s">
        <v>70</v>
      </c>
      <c r="F37" s="5" t="s">
        <v>71</v>
      </c>
      <c r="G37" s="5" t="s">
        <v>72</v>
      </c>
      <c r="H37" s="26" t="s">
        <v>73</v>
      </c>
    </row>
    <row r="38" spans="1:9" ht="15" customHeight="1" x14ac:dyDescent="0.35">
      <c r="A38" s="14" t="s">
        <v>74</v>
      </c>
      <c r="D38" s="20"/>
      <c r="E38" s="23"/>
      <c r="F38" s="23"/>
      <c r="G38" s="23"/>
      <c r="H38" s="23"/>
      <c r="I38" s="17"/>
    </row>
    <row r="39" spans="1:9" ht="15" customHeight="1" x14ac:dyDescent="0.35">
      <c r="A39" s="14" t="s">
        <v>75</v>
      </c>
      <c r="D39" s="21"/>
      <c r="E39" s="24"/>
      <c r="F39" s="24"/>
      <c r="G39" s="24"/>
      <c r="H39" s="24"/>
    </row>
    <row r="40" spans="1:9" ht="15" customHeight="1" x14ac:dyDescent="0.35">
      <c r="A40" s="14" t="s">
        <v>76</v>
      </c>
      <c r="D40" s="21"/>
      <c r="E40" s="24"/>
      <c r="F40" s="24"/>
      <c r="G40" s="24"/>
      <c r="H40" s="24"/>
    </row>
    <row r="41" spans="1:9" ht="15" customHeight="1" x14ac:dyDescent="0.35">
      <c r="A41" s="15" t="s">
        <v>77</v>
      </c>
      <c r="B41" s="3"/>
      <c r="C41" s="33"/>
      <c r="D41" s="22"/>
      <c r="E41" s="25"/>
      <c r="F41" s="25"/>
      <c r="G41" s="25"/>
      <c r="H41" s="25"/>
    </row>
    <row r="44" spans="1:9" ht="14.5"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F72E-A30F-417E-BABC-679EF2BE077E}">
  <dimension ref="A1:I62"/>
  <sheetViews>
    <sheetView workbookViewId="0">
      <selection activeCell="I59" sqref="I59"/>
    </sheetView>
  </sheetViews>
  <sheetFormatPr defaultColWidth="9.1796875" defaultRowHeight="15" customHeight="1" x14ac:dyDescent="0.35"/>
  <cols>
    <col min="1" max="1" width="49.54296875" style="38" bestFit="1" customWidth="1"/>
    <col min="2" max="2" width="16.1796875" style="38" customWidth="1"/>
    <col min="3" max="3" width="16.1796875" style="39" customWidth="1"/>
    <col min="4" max="4" width="23" style="38" bestFit="1" customWidth="1"/>
    <col min="5" max="5" width="34.453125" style="38" bestFit="1" customWidth="1"/>
    <col min="6" max="6" width="21.1796875" style="38" bestFit="1" customWidth="1"/>
    <col min="7" max="7" width="61.26953125" style="38" bestFit="1" customWidth="1"/>
    <col min="8" max="8" width="29" style="38" bestFit="1" customWidth="1"/>
    <col min="9" max="16384" width="9.1796875" style="38"/>
  </cols>
  <sheetData>
    <row r="1" spans="1:7" ht="14.5" x14ac:dyDescent="0.35">
      <c r="A1" s="37" t="s">
        <v>0</v>
      </c>
    </row>
    <row r="2" spans="1:7" ht="14.5" x14ac:dyDescent="0.35">
      <c r="A2" s="40" t="s">
        <v>1</v>
      </c>
      <c r="B2" s="41" t="s">
        <v>2</v>
      </c>
      <c r="C2" s="32" t="s">
        <v>198</v>
      </c>
      <c r="D2" s="41" t="s">
        <v>3</v>
      </c>
      <c r="E2" s="41" t="s">
        <v>4</v>
      </c>
      <c r="F2" s="41" t="s">
        <v>5</v>
      </c>
      <c r="G2" s="43" t="s">
        <v>6</v>
      </c>
    </row>
    <row r="3" spans="1:7" ht="14.5" x14ac:dyDescent="0.35">
      <c r="A3" s="44" t="s">
        <v>78</v>
      </c>
      <c r="B3" s="45" t="s">
        <v>12</v>
      </c>
      <c r="C3" s="96">
        <v>2.7345999999999999</v>
      </c>
      <c r="D3" s="45" t="s">
        <v>224</v>
      </c>
      <c r="E3" s="45" t="s">
        <v>225</v>
      </c>
      <c r="F3" s="45" t="s">
        <v>13</v>
      </c>
      <c r="G3" s="46" t="s">
        <v>14</v>
      </c>
    </row>
    <row r="5" spans="1:7" ht="14.5" x14ac:dyDescent="0.35">
      <c r="A5" s="37" t="s">
        <v>17</v>
      </c>
    </row>
    <row r="6" spans="1:7" ht="14.5" x14ac:dyDescent="0.35">
      <c r="A6" s="40" t="s">
        <v>1</v>
      </c>
      <c r="B6" s="41" t="s">
        <v>2</v>
      </c>
      <c r="C6" s="32" t="s">
        <v>198</v>
      </c>
      <c r="D6" s="41" t="s">
        <v>3</v>
      </c>
      <c r="E6" s="41" t="s">
        <v>4</v>
      </c>
      <c r="F6" s="41" t="s">
        <v>5</v>
      </c>
      <c r="G6" s="43" t="s">
        <v>6</v>
      </c>
    </row>
    <row r="7" spans="1:7" ht="14.5" x14ac:dyDescent="0.35">
      <c r="A7" s="44" t="s">
        <v>108</v>
      </c>
      <c r="B7" s="45" t="s">
        <v>12</v>
      </c>
      <c r="C7" s="96">
        <v>1.5496000000000001</v>
      </c>
      <c r="D7" s="45" t="s">
        <v>226</v>
      </c>
      <c r="E7" s="45" t="s">
        <v>227</v>
      </c>
      <c r="F7" s="45" t="s">
        <v>22</v>
      </c>
      <c r="G7" s="46" t="s">
        <v>23</v>
      </c>
    </row>
    <row r="9" spans="1:7" ht="14.5" x14ac:dyDescent="0.35">
      <c r="A9" s="37" t="s">
        <v>24</v>
      </c>
    </row>
    <row r="10" spans="1:7" ht="14.5" x14ac:dyDescent="0.35">
      <c r="A10" s="40" t="s">
        <v>1</v>
      </c>
      <c r="B10" s="41" t="s">
        <v>2</v>
      </c>
      <c r="C10" s="32" t="s">
        <v>198</v>
      </c>
      <c r="D10" s="41" t="s">
        <v>3</v>
      </c>
      <c r="E10" s="41" t="s">
        <v>4</v>
      </c>
      <c r="F10" s="41" t="s">
        <v>5</v>
      </c>
      <c r="G10" s="43" t="s">
        <v>6</v>
      </c>
    </row>
    <row r="11" spans="1:7" ht="14.5" x14ac:dyDescent="0.35">
      <c r="A11" s="47" t="s">
        <v>228</v>
      </c>
      <c r="B11" s="48" t="s">
        <v>7</v>
      </c>
      <c r="C11" s="94">
        <v>47.7</v>
      </c>
      <c r="D11" s="48" t="s">
        <v>229</v>
      </c>
      <c r="E11" s="48" t="s">
        <v>230</v>
      </c>
      <c r="F11" s="48" t="s">
        <v>29</v>
      </c>
      <c r="G11" s="49" t="s">
        <v>30</v>
      </c>
    </row>
    <row r="12" spans="1:7" ht="14.5" x14ac:dyDescent="0.35">
      <c r="A12" s="50" t="s">
        <v>231</v>
      </c>
      <c r="B12" s="38" t="s">
        <v>7</v>
      </c>
      <c r="C12" s="94">
        <v>107.33</v>
      </c>
      <c r="D12" s="38" t="s">
        <v>229</v>
      </c>
      <c r="E12" s="38" t="s">
        <v>230</v>
      </c>
      <c r="F12" s="38" t="s">
        <v>29</v>
      </c>
      <c r="G12" s="51" t="s">
        <v>30</v>
      </c>
    </row>
    <row r="13" spans="1:7" ht="14.5" x14ac:dyDescent="0.35">
      <c r="A13" s="50" t="s">
        <v>232</v>
      </c>
      <c r="B13" s="38" t="s">
        <v>7</v>
      </c>
      <c r="C13" s="94">
        <v>190.8</v>
      </c>
      <c r="D13" s="38" t="s">
        <v>229</v>
      </c>
      <c r="E13" s="38" t="s">
        <v>230</v>
      </c>
      <c r="F13" s="38" t="s">
        <v>29</v>
      </c>
      <c r="G13" s="51" t="s">
        <v>30</v>
      </c>
    </row>
    <row r="14" spans="1:7" ht="14.5" x14ac:dyDescent="0.35">
      <c r="A14" s="50" t="s">
        <v>233</v>
      </c>
      <c r="B14" s="38" t="s">
        <v>7</v>
      </c>
      <c r="C14" s="94">
        <v>298.13</v>
      </c>
      <c r="D14" s="38" t="s">
        <v>229</v>
      </c>
      <c r="E14" s="38" t="s">
        <v>230</v>
      </c>
      <c r="F14" s="38" t="s">
        <v>29</v>
      </c>
      <c r="G14" s="51" t="s">
        <v>30</v>
      </c>
    </row>
    <row r="15" spans="1:7" ht="14.5" x14ac:dyDescent="0.35">
      <c r="A15" s="50" t="s">
        <v>234</v>
      </c>
      <c r="B15" s="38" t="s">
        <v>7</v>
      </c>
      <c r="C15" s="94">
        <v>429.3</v>
      </c>
      <c r="D15" s="38" t="s">
        <v>229</v>
      </c>
      <c r="E15" s="38" t="s">
        <v>230</v>
      </c>
      <c r="F15" s="38" t="s">
        <v>29</v>
      </c>
      <c r="G15" s="51" t="s">
        <v>30</v>
      </c>
    </row>
    <row r="16" spans="1:7" ht="14.5" x14ac:dyDescent="0.35">
      <c r="A16" s="50" t="s">
        <v>235</v>
      </c>
      <c r="B16" s="38" t="s">
        <v>7</v>
      </c>
      <c r="C16" s="94">
        <v>763.2</v>
      </c>
      <c r="D16" s="38" t="s">
        <v>229</v>
      </c>
      <c r="E16" s="38" t="s">
        <v>230</v>
      </c>
      <c r="F16" s="38" t="s">
        <v>29</v>
      </c>
      <c r="G16" s="51" t="s">
        <v>30</v>
      </c>
    </row>
    <row r="17" spans="1:7" ht="14.5" x14ac:dyDescent="0.35">
      <c r="A17" s="50" t="s">
        <v>236</v>
      </c>
      <c r="B17" s="38" t="s">
        <v>7</v>
      </c>
      <c r="C17" s="94">
        <v>1192.5</v>
      </c>
      <c r="D17" s="38" t="s">
        <v>229</v>
      </c>
      <c r="E17" s="38" t="s">
        <v>230</v>
      </c>
      <c r="F17" s="38" t="s">
        <v>29</v>
      </c>
      <c r="G17" s="51" t="s">
        <v>30</v>
      </c>
    </row>
    <row r="18" spans="1:7" ht="14.5" x14ac:dyDescent="0.35">
      <c r="A18" s="50" t="s">
        <v>98</v>
      </c>
      <c r="B18" s="38" t="s">
        <v>7</v>
      </c>
      <c r="C18" s="94">
        <v>1717.2</v>
      </c>
      <c r="D18" s="38" t="s">
        <v>229</v>
      </c>
      <c r="E18" s="38" t="s">
        <v>230</v>
      </c>
      <c r="F18" s="38" t="s">
        <v>29</v>
      </c>
      <c r="G18" s="51" t="s">
        <v>30</v>
      </c>
    </row>
    <row r="19" spans="1:7" ht="14.5" x14ac:dyDescent="0.35">
      <c r="A19" s="50" t="s">
        <v>237</v>
      </c>
      <c r="B19" s="38" t="s">
        <v>7</v>
      </c>
      <c r="C19" s="94">
        <v>3052.8</v>
      </c>
      <c r="D19" s="38" t="s">
        <v>229</v>
      </c>
      <c r="E19" s="38" t="s">
        <v>230</v>
      </c>
      <c r="F19" s="38" t="s">
        <v>29</v>
      </c>
      <c r="G19" s="51" t="s">
        <v>30</v>
      </c>
    </row>
    <row r="20" spans="1:7" ht="14.5" x14ac:dyDescent="0.35">
      <c r="A20" s="50" t="s">
        <v>238</v>
      </c>
      <c r="B20" s="38" t="s">
        <v>7</v>
      </c>
      <c r="C20" s="94">
        <v>4770</v>
      </c>
      <c r="D20" s="38" t="s">
        <v>229</v>
      </c>
      <c r="E20" s="38" t="s">
        <v>230</v>
      </c>
      <c r="F20" s="38" t="s">
        <v>29</v>
      </c>
      <c r="G20" s="51" t="s">
        <v>30</v>
      </c>
    </row>
    <row r="21" spans="1:7" ht="14.5" x14ac:dyDescent="0.35">
      <c r="A21" s="50" t="s">
        <v>239</v>
      </c>
      <c r="B21" s="38" t="s">
        <v>7</v>
      </c>
      <c r="C21" s="94">
        <v>6868.8</v>
      </c>
      <c r="D21" s="38" t="s">
        <v>229</v>
      </c>
      <c r="E21" s="38" t="s">
        <v>230</v>
      </c>
      <c r="F21" s="38" t="s">
        <v>29</v>
      </c>
      <c r="G21" s="51" t="s">
        <v>30</v>
      </c>
    </row>
    <row r="22" spans="1:7" ht="14.5" x14ac:dyDescent="0.35">
      <c r="A22" s="50" t="s">
        <v>102</v>
      </c>
      <c r="B22" s="38" t="s">
        <v>7</v>
      </c>
      <c r="C22" s="94">
        <v>12211.2</v>
      </c>
      <c r="D22" s="38" t="s">
        <v>229</v>
      </c>
      <c r="E22" s="38" t="s">
        <v>230</v>
      </c>
      <c r="F22" s="38" t="s">
        <v>29</v>
      </c>
      <c r="G22" s="51" t="s">
        <v>30</v>
      </c>
    </row>
    <row r="23" spans="1:7" ht="14.5" x14ac:dyDescent="0.35">
      <c r="A23" s="50" t="s">
        <v>240</v>
      </c>
      <c r="B23" s="38" t="s">
        <v>7</v>
      </c>
      <c r="C23" s="94">
        <v>19080</v>
      </c>
      <c r="D23" s="38" t="s">
        <v>229</v>
      </c>
      <c r="E23" s="38" t="s">
        <v>230</v>
      </c>
      <c r="F23" s="38" t="s">
        <v>29</v>
      </c>
      <c r="G23" s="51" t="s">
        <v>30</v>
      </c>
    </row>
    <row r="24" spans="1:7" ht="14.5" x14ac:dyDescent="0.35">
      <c r="A24" s="44" t="s">
        <v>241</v>
      </c>
      <c r="B24" s="45" t="s">
        <v>7</v>
      </c>
      <c r="C24" s="95">
        <v>27475.200000000001</v>
      </c>
      <c r="D24" s="45" t="s">
        <v>229</v>
      </c>
      <c r="E24" s="45" t="s">
        <v>230</v>
      </c>
      <c r="F24" s="45" t="s">
        <v>29</v>
      </c>
      <c r="G24" s="46" t="s">
        <v>30</v>
      </c>
    </row>
    <row r="26" spans="1:7" ht="14.5" x14ac:dyDescent="0.35">
      <c r="A26" s="37" t="s">
        <v>33</v>
      </c>
      <c r="B26" s="53"/>
      <c r="C26" s="54"/>
      <c r="D26" s="55"/>
      <c r="E26" s="53"/>
      <c r="F26" s="55"/>
      <c r="G26" s="55"/>
    </row>
    <row r="27" spans="1:7" ht="14.5" x14ac:dyDescent="0.35">
      <c r="A27" s="40" t="s">
        <v>1</v>
      </c>
      <c r="B27" s="41" t="s">
        <v>2</v>
      </c>
      <c r="C27" s="32" t="s">
        <v>198</v>
      </c>
      <c r="D27" s="41" t="s">
        <v>3</v>
      </c>
      <c r="E27" s="41" t="s">
        <v>4</v>
      </c>
      <c r="F27" s="41" t="s">
        <v>5</v>
      </c>
      <c r="G27" s="43" t="s">
        <v>6</v>
      </c>
    </row>
    <row r="28" spans="1:7" ht="14.5" x14ac:dyDescent="0.35">
      <c r="A28" s="47" t="s">
        <v>228</v>
      </c>
      <c r="B28" s="48" t="s">
        <v>7</v>
      </c>
      <c r="C28" s="94">
        <v>27.46</v>
      </c>
      <c r="D28" s="48" t="s">
        <v>242</v>
      </c>
      <c r="E28" s="48" t="s">
        <v>243</v>
      </c>
      <c r="F28" s="48" t="s">
        <v>38</v>
      </c>
      <c r="G28" s="49" t="s">
        <v>39</v>
      </c>
    </row>
    <row r="29" spans="1:7" ht="14.5" x14ac:dyDescent="0.35">
      <c r="A29" s="50" t="s">
        <v>231</v>
      </c>
      <c r="B29" s="38" t="s">
        <v>7</v>
      </c>
      <c r="C29" s="94">
        <v>61.79</v>
      </c>
      <c r="D29" s="38" t="s">
        <v>242</v>
      </c>
      <c r="E29" s="38" t="s">
        <v>243</v>
      </c>
      <c r="F29" s="38" t="s">
        <v>38</v>
      </c>
      <c r="G29" s="51" t="s">
        <v>39</v>
      </c>
    </row>
    <row r="30" spans="1:7" ht="14.5" x14ac:dyDescent="0.35">
      <c r="A30" s="50" t="s">
        <v>232</v>
      </c>
      <c r="B30" s="38" t="s">
        <v>7</v>
      </c>
      <c r="C30" s="94">
        <v>109.84</v>
      </c>
      <c r="D30" s="38" t="s">
        <v>242</v>
      </c>
      <c r="E30" s="38" t="s">
        <v>243</v>
      </c>
      <c r="F30" s="38" t="s">
        <v>38</v>
      </c>
      <c r="G30" s="51" t="s">
        <v>39</v>
      </c>
    </row>
    <row r="31" spans="1:7" ht="14.5" x14ac:dyDescent="0.35">
      <c r="A31" s="50" t="s">
        <v>233</v>
      </c>
      <c r="B31" s="38" t="s">
        <v>7</v>
      </c>
      <c r="C31" s="94">
        <v>171.63</v>
      </c>
      <c r="D31" s="38" t="s">
        <v>242</v>
      </c>
      <c r="E31" s="38" t="s">
        <v>243</v>
      </c>
      <c r="F31" s="38" t="s">
        <v>38</v>
      </c>
      <c r="G31" s="51" t="s">
        <v>39</v>
      </c>
    </row>
    <row r="32" spans="1:7" ht="14.5" x14ac:dyDescent="0.35">
      <c r="A32" s="50" t="s">
        <v>234</v>
      </c>
      <c r="B32" s="38" t="s">
        <v>7</v>
      </c>
      <c r="C32" s="94">
        <v>247.14</v>
      </c>
      <c r="D32" s="38" t="s">
        <v>242</v>
      </c>
      <c r="E32" s="38" t="s">
        <v>243</v>
      </c>
      <c r="F32" s="38" t="s">
        <v>38</v>
      </c>
      <c r="G32" s="51" t="s">
        <v>39</v>
      </c>
    </row>
    <row r="33" spans="1:7" ht="14.5" x14ac:dyDescent="0.35">
      <c r="A33" s="50" t="s">
        <v>235</v>
      </c>
      <c r="B33" s="38" t="s">
        <v>7</v>
      </c>
      <c r="C33" s="94">
        <v>439.36</v>
      </c>
      <c r="D33" s="38" t="s">
        <v>242</v>
      </c>
      <c r="E33" s="38" t="s">
        <v>243</v>
      </c>
      <c r="F33" s="38" t="s">
        <v>38</v>
      </c>
      <c r="G33" s="51" t="s">
        <v>39</v>
      </c>
    </row>
    <row r="34" spans="1:7" ht="14.5" x14ac:dyDescent="0.35">
      <c r="A34" s="50" t="s">
        <v>236</v>
      </c>
      <c r="B34" s="38" t="s">
        <v>7</v>
      </c>
      <c r="C34" s="94">
        <v>686.5</v>
      </c>
      <c r="D34" s="38" t="s">
        <v>242</v>
      </c>
      <c r="E34" s="38" t="s">
        <v>243</v>
      </c>
      <c r="F34" s="38" t="s">
        <v>38</v>
      </c>
      <c r="G34" s="51" t="s">
        <v>39</v>
      </c>
    </row>
    <row r="35" spans="1:7" ht="14.5" x14ac:dyDescent="0.35">
      <c r="A35" s="50" t="s">
        <v>98</v>
      </c>
      <c r="B35" s="38" t="s">
        <v>7</v>
      </c>
      <c r="C35" s="94">
        <v>988.56</v>
      </c>
      <c r="D35" s="38" t="s">
        <v>242</v>
      </c>
      <c r="E35" s="38" t="s">
        <v>243</v>
      </c>
      <c r="F35" s="38" t="s">
        <v>38</v>
      </c>
      <c r="G35" s="51" t="s">
        <v>39</v>
      </c>
    </row>
    <row r="36" spans="1:7" ht="14.5" x14ac:dyDescent="0.35">
      <c r="A36" s="50" t="s">
        <v>237</v>
      </c>
      <c r="B36" s="38" t="s">
        <v>7</v>
      </c>
      <c r="C36" s="94">
        <v>1757.44</v>
      </c>
      <c r="D36" s="38" t="s">
        <v>242</v>
      </c>
      <c r="E36" s="38" t="s">
        <v>243</v>
      </c>
      <c r="F36" s="38" t="s">
        <v>38</v>
      </c>
      <c r="G36" s="51" t="s">
        <v>39</v>
      </c>
    </row>
    <row r="37" spans="1:7" ht="14.5" x14ac:dyDescent="0.35">
      <c r="A37" s="50" t="s">
        <v>238</v>
      </c>
      <c r="B37" s="38" t="s">
        <v>7</v>
      </c>
      <c r="C37" s="94">
        <v>2746</v>
      </c>
      <c r="D37" s="38" t="s">
        <v>242</v>
      </c>
      <c r="E37" s="38" t="s">
        <v>243</v>
      </c>
      <c r="F37" s="38" t="s">
        <v>38</v>
      </c>
      <c r="G37" s="51" t="s">
        <v>39</v>
      </c>
    </row>
    <row r="38" spans="1:7" ht="14.5" x14ac:dyDescent="0.35">
      <c r="A38" s="50" t="s">
        <v>239</v>
      </c>
      <c r="B38" s="38" t="s">
        <v>7</v>
      </c>
      <c r="C38" s="94">
        <v>3954.24</v>
      </c>
      <c r="D38" s="38" t="s">
        <v>242</v>
      </c>
      <c r="E38" s="38" t="s">
        <v>243</v>
      </c>
      <c r="F38" s="38" t="s">
        <v>38</v>
      </c>
      <c r="G38" s="51" t="s">
        <v>39</v>
      </c>
    </row>
    <row r="39" spans="1:7" ht="14.5" x14ac:dyDescent="0.35">
      <c r="A39" s="50" t="s">
        <v>102</v>
      </c>
      <c r="B39" s="38" t="s">
        <v>7</v>
      </c>
      <c r="C39" s="94">
        <v>7029.76</v>
      </c>
      <c r="D39" s="38" t="s">
        <v>242</v>
      </c>
      <c r="E39" s="38" t="s">
        <v>243</v>
      </c>
      <c r="F39" s="38" t="s">
        <v>38</v>
      </c>
      <c r="G39" s="51" t="s">
        <v>39</v>
      </c>
    </row>
    <row r="40" spans="1:7" ht="14.5" x14ac:dyDescent="0.35">
      <c r="A40" s="50" t="s">
        <v>240</v>
      </c>
      <c r="B40" s="38" t="s">
        <v>7</v>
      </c>
      <c r="C40" s="94">
        <v>10984</v>
      </c>
      <c r="D40" s="38" t="s">
        <v>242</v>
      </c>
      <c r="E40" s="38" t="s">
        <v>243</v>
      </c>
      <c r="F40" s="38" t="s">
        <v>38</v>
      </c>
      <c r="G40" s="51" t="s">
        <v>39</v>
      </c>
    </row>
    <row r="41" spans="1:7" ht="14.5" x14ac:dyDescent="0.35">
      <c r="A41" s="44" t="s">
        <v>244</v>
      </c>
      <c r="B41" s="45" t="s">
        <v>7</v>
      </c>
      <c r="C41" s="95">
        <v>15816.96</v>
      </c>
      <c r="D41" s="45" t="s">
        <v>242</v>
      </c>
      <c r="E41" s="45" t="s">
        <v>243</v>
      </c>
      <c r="F41" s="45" t="s">
        <v>38</v>
      </c>
      <c r="G41" s="46" t="s">
        <v>39</v>
      </c>
    </row>
    <row r="43" spans="1:7" ht="14.5" x14ac:dyDescent="0.35">
      <c r="A43" s="37" t="s">
        <v>42</v>
      </c>
    </row>
    <row r="44" spans="1:7" ht="14.5" x14ac:dyDescent="0.35">
      <c r="A44" s="40" t="s">
        <v>1</v>
      </c>
      <c r="B44" s="41" t="s">
        <v>2</v>
      </c>
      <c r="C44" s="32" t="s">
        <v>198</v>
      </c>
      <c r="D44" s="41" t="s">
        <v>3</v>
      </c>
      <c r="E44" s="41" t="s">
        <v>4</v>
      </c>
      <c r="F44" s="41" t="s">
        <v>5</v>
      </c>
      <c r="G44" s="43" t="s">
        <v>6</v>
      </c>
    </row>
    <row r="45" spans="1:7" ht="174" x14ac:dyDescent="0.35">
      <c r="A45" s="47" t="s">
        <v>135</v>
      </c>
      <c r="B45" s="48" t="s">
        <v>12</v>
      </c>
      <c r="C45" s="70">
        <v>0.2344</v>
      </c>
      <c r="D45" s="66" t="s">
        <v>245</v>
      </c>
      <c r="E45" s="66" t="s">
        <v>246</v>
      </c>
      <c r="F45" s="48" t="s">
        <v>49</v>
      </c>
      <c r="G45" s="49" t="s">
        <v>50</v>
      </c>
    </row>
    <row r="46" spans="1:7" ht="174" x14ac:dyDescent="0.35">
      <c r="A46" s="50" t="s">
        <v>138</v>
      </c>
      <c r="B46" s="38" t="s">
        <v>12</v>
      </c>
      <c r="C46" s="70">
        <v>0.27410000000000001</v>
      </c>
      <c r="D46" s="56" t="s">
        <v>245</v>
      </c>
      <c r="E46" s="56" t="s">
        <v>246</v>
      </c>
      <c r="F46" s="38" t="s">
        <v>51</v>
      </c>
      <c r="G46" s="51" t="s">
        <v>52</v>
      </c>
    </row>
    <row r="47" spans="1:7" ht="174" x14ac:dyDescent="0.35">
      <c r="A47" s="50" t="s">
        <v>139</v>
      </c>
      <c r="B47" s="38" t="s">
        <v>12</v>
      </c>
      <c r="C47" s="70">
        <v>0.35139999999999999</v>
      </c>
      <c r="D47" s="56" t="s">
        <v>245</v>
      </c>
      <c r="E47" s="56" t="s">
        <v>246</v>
      </c>
      <c r="F47" s="38" t="s">
        <v>55</v>
      </c>
      <c r="G47" s="51" t="s">
        <v>56</v>
      </c>
    </row>
    <row r="48" spans="1:7" ht="174" x14ac:dyDescent="0.35">
      <c r="A48" s="50" t="s">
        <v>140</v>
      </c>
      <c r="B48" s="38" t="s">
        <v>12</v>
      </c>
      <c r="C48" s="70">
        <v>0.33629999999999999</v>
      </c>
      <c r="D48" s="56" t="s">
        <v>245</v>
      </c>
      <c r="E48" s="56" t="s">
        <v>246</v>
      </c>
      <c r="F48" s="38" t="s">
        <v>57</v>
      </c>
      <c r="G48" s="51" t="s">
        <v>58</v>
      </c>
    </row>
    <row r="49" spans="1:9" ht="174" x14ac:dyDescent="0.35">
      <c r="A49" s="57" t="s">
        <v>141</v>
      </c>
      <c r="B49" s="38" t="s">
        <v>59</v>
      </c>
      <c r="C49" s="94">
        <v>445</v>
      </c>
      <c r="D49" s="56" t="s">
        <v>245</v>
      </c>
      <c r="E49" s="56" t="s">
        <v>246</v>
      </c>
      <c r="F49" s="38" t="s">
        <v>60</v>
      </c>
      <c r="G49" s="51" t="s">
        <v>61</v>
      </c>
    </row>
    <row r="50" spans="1:9" ht="174" x14ac:dyDescent="0.35">
      <c r="A50" s="50" t="s">
        <v>142</v>
      </c>
      <c r="B50" s="38" t="s">
        <v>59</v>
      </c>
      <c r="C50" s="94">
        <v>336</v>
      </c>
      <c r="D50" s="56" t="s">
        <v>245</v>
      </c>
      <c r="E50" s="56" t="s">
        <v>246</v>
      </c>
      <c r="F50" s="38" t="s">
        <v>62</v>
      </c>
      <c r="G50" s="51" t="s">
        <v>63</v>
      </c>
    </row>
    <row r="51" spans="1:9" ht="14.5" x14ac:dyDescent="0.35">
      <c r="A51" s="50" t="s">
        <v>105</v>
      </c>
      <c r="B51" s="38" t="s">
        <v>7</v>
      </c>
      <c r="C51" s="94">
        <v>-1</v>
      </c>
      <c r="D51" s="56" t="s">
        <v>247</v>
      </c>
      <c r="E51" s="38" t="s">
        <v>248</v>
      </c>
      <c r="F51" s="38" t="s">
        <v>66</v>
      </c>
      <c r="G51" s="51" t="s">
        <v>67</v>
      </c>
    </row>
    <row r="52" spans="1:9" ht="14.5" x14ac:dyDescent="0.35">
      <c r="A52" s="50" t="s">
        <v>105</v>
      </c>
      <c r="B52" s="38" t="s">
        <v>7</v>
      </c>
      <c r="C52" s="94">
        <v>0</v>
      </c>
      <c r="D52" s="56" t="s">
        <v>249</v>
      </c>
      <c r="E52" s="38" t="s">
        <v>250</v>
      </c>
      <c r="F52" s="38" t="s">
        <v>66</v>
      </c>
      <c r="G52" s="51" t="s">
        <v>67</v>
      </c>
    </row>
    <row r="53" spans="1:9" ht="14.5" x14ac:dyDescent="0.35">
      <c r="A53" s="50" t="s">
        <v>105</v>
      </c>
      <c r="B53" s="38" t="s">
        <v>7</v>
      </c>
      <c r="C53" s="94">
        <v>0</v>
      </c>
      <c r="D53" s="56" t="s">
        <v>251</v>
      </c>
      <c r="E53" s="38" t="s">
        <v>252</v>
      </c>
      <c r="F53" s="38" t="s">
        <v>66</v>
      </c>
      <c r="G53" s="51" t="s">
        <v>67</v>
      </c>
    </row>
    <row r="54" spans="1:9" ht="14.5" x14ac:dyDescent="0.35">
      <c r="A54" s="50" t="s">
        <v>105</v>
      </c>
      <c r="B54" s="38" t="s">
        <v>7</v>
      </c>
      <c r="C54" s="94">
        <v>0</v>
      </c>
      <c r="D54" s="71" t="s">
        <v>253</v>
      </c>
      <c r="E54" s="71" t="s">
        <v>254</v>
      </c>
      <c r="F54" s="38" t="s">
        <v>66</v>
      </c>
      <c r="G54" s="51" t="s">
        <v>67</v>
      </c>
    </row>
    <row r="55" spans="1:9" ht="14.5" x14ac:dyDescent="0.35">
      <c r="A55" s="15" t="s">
        <v>196</v>
      </c>
      <c r="B55" s="3" t="s">
        <v>7</v>
      </c>
      <c r="C55" s="95">
        <v>209.92</v>
      </c>
      <c r="D55" s="45" t="s">
        <v>247</v>
      </c>
      <c r="E55" s="45" t="s">
        <v>248</v>
      </c>
      <c r="F55" s="45" t="s">
        <v>64</v>
      </c>
      <c r="G55" s="46" t="s">
        <v>65</v>
      </c>
    </row>
    <row r="57" spans="1:9" ht="14.5" x14ac:dyDescent="0.35">
      <c r="A57" s="37" t="s">
        <v>68</v>
      </c>
    </row>
    <row r="58" spans="1:9" ht="14.5" x14ac:dyDescent="0.35">
      <c r="A58" s="40"/>
      <c r="B58" s="41"/>
      <c r="C58" s="42"/>
      <c r="D58" s="40" t="s">
        <v>69</v>
      </c>
      <c r="E58" s="40" t="s">
        <v>70</v>
      </c>
      <c r="F58" s="40" t="s">
        <v>71</v>
      </c>
      <c r="G58" s="40" t="s">
        <v>72</v>
      </c>
      <c r="H58" s="58" t="s">
        <v>73</v>
      </c>
    </row>
    <row r="59" spans="1:9" ht="14.5" x14ac:dyDescent="0.35">
      <c r="A59" s="50" t="s">
        <v>74</v>
      </c>
      <c r="D59" s="59"/>
      <c r="E59" s="60"/>
      <c r="F59" s="60"/>
      <c r="G59" s="60"/>
      <c r="H59" s="60"/>
      <c r="I59" s="61"/>
    </row>
    <row r="60" spans="1:9" ht="14.5" x14ac:dyDescent="0.35">
      <c r="A60" s="50" t="s">
        <v>75</v>
      </c>
      <c r="D60" s="62"/>
      <c r="E60" s="63"/>
      <c r="F60" s="63"/>
      <c r="G60" s="63"/>
      <c r="H60" s="63"/>
    </row>
    <row r="61" spans="1:9" ht="14.5" x14ac:dyDescent="0.35">
      <c r="A61" s="50" t="s">
        <v>76</v>
      </c>
      <c r="D61" s="62"/>
      <c r="E61" s="63"/>
      <c r="F61" s="63"/>
      <c r="G61" s="63"/>
      <c r="H61" s="63"/>
    </row>
    <row r="62" spans="1:9" ht="14.5" x14ac:dyDescent="0.35">
      <c r="A62" s="44" t="s">
        <v>77</v>
      </c>
      <c r="B62" s="45"/>
      <c r="C62" s="52"/>
      <c r="D62" s="64"/>
      <c r="E62" s="65"/>
      <c r="F62" s="65"/>
      <c r="G62" s="65"/>
      <c r="H62" s="65"/>
    </row>
  </sheetData>
  <phoneticPr fontId="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14DA-26CA-42BA-A345-AC0C7C8B7833}">
  <dimension ref="A1:I53"/>
  <sheetViews>
    <sheetView workbookViewId="0">
      <selection activeCell="I50" sqref="I50"/>
    </sheetView>
  </sheetViews>
  <sheetFormatPr defaultRowHeight="15" customHeight="1" x14ac:dyDescent="0.35"/>
  <cols>
    <col min="1" max="1" width="49.54296875" bestFit="1" customWidth="1"/>
    <col min="2" max="2" width="9" bestFit="1" customWidth="1"/>
    <col min="3" max="3" width="12.453125" style="31" bestFit="1" customWidth="1"/>
    <col min="4" max="4" width="23" bestFit="1" customWidth="1"/>
    <col min="5" max="5" width="34.453125" bestFit="1" customWidth="1"/>
    <col min="6" max="6" width="21.1796875" bestFit="1" customWidth="1"/>
    <col min="7" max="7" width="61.26953125" bestFit="1" customWidth="1"/>
    <col min="8" max="8" width="29" bestFit="1" customWidth="1"/>
  </cols>
  <sheetData>
    <row r="1" spans="1:7" ht="15" customHeight="1" x14ac:dyDescent="0.35">
      <c r="A1" s="1" t="s">
        <v>0</v>
      </c>
    </row>
    <row r="2" spans="1:7" ht="15" customHeight="1" x14ac:dyDescent="0.35">
      <c r="A2" s="5" t="s">
        <v>1</v>
      </c>
      <c r="B2" s="6" t="s">
        <v>2</v>
      </c>
      <c r="C2" s="32" t="s">
        <v>198</v>
      </c>
      <c r="D2" s="6" t="s">
        <v>3</v>
      </c>
      <c r="E2" s="6" t="s">
        <v>4</v>
      </c>
      <c r="F2" s="6" t="s">
        <v>5</v>
      </c>
      <c r="G2" s="7" t="s">
        <v>6</v>
      </c>
    </row>
    <row r="3" spans="1:7" ht="15" customHeight="1" x14ac:dyDescent="0.35">
      <c r="A3" s="13" t="s">
        <v>91</v>
      </c>
      <c r="B3" s="8" t="s">
        <v>7</v>
      </c>
      <c r="C3" s="94">
        <v>31.24</v>
      </c>
      <c r="D3" s="8" t="s">
        <v>255</v>
      </c>
      <c r="E3" s="8" t="s">
        <v>256</v>
      </c>
      <c r="F3" s="8" t="s">
        <v>8</v>
      </c>
      <c r="G3" s="9" t="s">
        <v>9</v>
      </c>
    </row>
    <row r="4" spans="1:7" ht="15" customHeight="1" x14ac:dyDescent="0.35">
      <c r="A4" s="14" t="s">
        <v>95</v>
      </c>
      <c r="B4" t="s">
        <v>7</v>
      </c>
      <c r="C4" s="94">
        <v>58.73</v>
      </c>
      <c r="D4" t="s">
        <v>255</v>
      </c>
      <c r="E4" t="s">
        <v>256</v>
      </c>
      <c r="F4" t="s">
        <v>8</v>
      </c>
      <c r="G4" s="2" t="s">
        <v>9</v>
      </c>
    </row>
    <row r="5" spans="1:7" ht="15" customHeight="1" x14ac:dyDescent="0.35">
      <c r="A5" s="14" t="s">
        <v>96</v>
      </c>
      <c r="B5" t="s">
        <v>7</v>
      </c>
      <c r="C5" s="94">
        <v>83.15</v>
      </c>
      <c r="D5" t="s">
        <v>255</v>
      </c>
      <c r="E5" t="s">
        <v>256</v>
      </c>
      <c r="F5" t="s">
        <v>8</v>
      </c>
      <c r="G5" s="2" t="s">
        <v>9</v>
      </c>
    </row>
    <row r="6" spans="1:7" ht="15" customHeight="1" x14ac:dyDescent="0.35">
      <c r="A6" s="14" t="s">
        <v>154</v>
      </c>
      <c r="B6" t="s">
        <v>7</v>
      </c>
      <c r="C6" s="94">
        <v>158.37</v>
      </c>
      <c r="D6" t="s">
        <v>255</v>
      </c>
      <c r="E6" t="s">
        <v>256</v>
      </c>
      <c r="F6" t="s">
        <v>8</v>
      </c>
      <c r="G6" s="2" t="s">
        <v>9</v>
      </c>
    </row>
    <row r="7" spans="1:7" ht="15" customHeight="1" x14ac:dyDescent="0.35">
      <c r="A7" s="14" t="s">
        <v>257</v>
      </c>
      <c r="B7" t="s">
        <v>7</v>
      </c>
      <c r="C7" s="94">
        <v>176.11</v>
      </c>
      <c r="D7" t="s">
        <v>255</v>
      </c>
      <c r="E7" t="s">
        <v>256</v>
      </c>
      <c r="F7" t="s">
        <v>8</v>
      </c>
      <c r="G7" s="2" t="s">
        <v>9</v>
      </c>
    </row>
    <row r="8" spans="1:7" ht="15" customHeight="1" x14ac:dyDescent="0.35">
      <c r="A8" s="14" t="s">
        <v>99</v>
      </c>
      <c r="B8" t="s">
        <v>7</v>
      </c>
      <c r="C8" s="94">
        <v>193.85</v>
      </c>
      <c r="D8" t="s">
        <v>255</v>
      </c>
      <c r="E8" t="s">
        <v>256</v>
      </c>
      <c r="F8" t="s">
        <v>8</v>
      </c>
      <c r="G8" s="2" t="s">
        <v>9</v>
      </c>
    </row>
    <row r="9" spans="1:7" ht="15" customHeight="1" x14ac:dyDescent="0.35">
      <c r="A9" s="14" t="s">
        <v>258</v>
      </c>
      <c r="B9" t="s">
        <v>7</v>
      </c>
      <c r="C9" s="94">
        <v>211.8</v>
      </c>
      <c r="D9" t="s">
        <v>255</v>
      </c>
      <c r="E9" t="s">
        <v>256</v>
      </c>
      <c r="F9" t="s">
        <v>8</v>
      </c>
      <c r="G9" s="2" t="s">
        <v>9</v>
      </c>
    </row>
    <row r="10" spans="1:7" ht="15" customHeight="1" x14ac:dyDescent="0.35">
      <c r="A10" s="15" t="s">
        <v>78</v>
      </c>
      <c r="B10" s="3" t="s">
        <v>12</v>
      </c>
      <c r="C10" s="96">
        <v>3.0158</v>
      </c>
      <c r="D10" s="3" t="s">
        <v>255</v>
      </c>
      <c r="E10" s="3" t="s">
        <v>256</v>
      </c>
      <c r="F10" s="3" t="s">
        <v>13</v>
      </c>
      <c r="G10" s="4" t="s">
        <v>14</v>
      </c>
    </row>
    <row r="12" spans="1:7" ht="15" customHeight="1" x14ac:dyDescent="0.35">
      <c r="A12" s="1" t="s">
        <v>17</v>
      </c>
    </row>
    <row r="13" spans="1:7" ht="15" customHeight="1" x14ac:dyDescent="0.35">
      <c r="A13" s="5" t="s">
        <v>1</v>
      </c>
      <c r="B13" s="6" t="s">
        <v>2</v>
      </c>
      <c r="C13" s="32" t="s">
        <v>198</v>
      </c>
      <c r="D13" s="6" t="s">
        <v>3</v>
      </c>
      <c r="E13" s="6" t="s">
        <v>4</v>
      </c>
      <c r="F13" s="6" t="s">
        <v>5</v>
      </c>
      <c r="G13" s="7" t="s">
        <v>6</v>
      </c>
    </row>
    <row r="14" spans="1:7" ht="15" customHeight="1" x14ac:dyDescent="0.35">
      <c r="A14" s="13" t="s">
        <v>91</v>
      </c>
      <c r="B14" s="8" t="s">
        <v>7</v>
      </c>
      <c r="C14" s="94">
        <v>13.32</v>
      </c>
      <c r="D14" s="8" t="s">
        <v>259</v>
      </c>
      <c r="E14" s="8" t="s">
        <v>256</v>
      </c>
      <c r="F14" s="8" t="s">
        <v>8</v>
      </c>
      <c r="G14" s="9" t="s">
        <v>9</v>
      </c>
    </row>
    <row r="15" spans="1:7" ht="15" customHeight="1" x14ac:dyDescent="0.35">
      <c r="A15" s="14" t="s">
        <v>95</v>
      </c>
      <c r="B15" t="s">
        <v>7</v>
      </c>
      <c r="C15" s="94">
        <v>26.75</v>
      </c>
      <c r="D15" t="s">
        <v>259</v>
      </c>
      <c r="E15" t="s">
        <v>256</v>
      </c>
      <c r="F15" t="s">
        <v>8</v>
      </c>
      <c r="G15" s="2" t="s">
        <v>9</v>
      </c>
    </row>
    <row r="16" spans="1:7" ht="15" customHeight="1" x14ac:dyDescent="0.35">
      <c r="A16" s="14" t="s">
        <v>96</v>
      </c>
      <c r="B16" t="s">
        <v>7</v>
      </c>
      <c r="C16" s="94">
        <v>39.880000000000003</v>
      </c>
      <c r="D16" t="s">
        <v>259</v>
      </c>
      <c r="E16" t="s">
        <v>256</v>
      </c>
      <c r="F16" t="s">
        <v>8</v>
      </c>
      <c r="G16" s="2" t="s">
        <v>9</v>
      </c>
    </row>
    <row r="17" spans="1:7" ht="15" customHeight="1" x14ac:dyDescent="0.35">
      <c r="A17" s="14" t="s">
        <v>154</v>
      </c>
      <c r="B17" t="s">
        <v>7</v>
      </c>
      <c r="C17" s="94">
        <v>80.17</v>
      </c>
      <c r="D17" t="s">
        <v>259</v>
      </c>
      <c r="E17" t="s">
        <v>256</v>
      </c>
      <c r="F17" t="s">
        <v>8</v>
      </c>
      <c r="G17" s="2" t="s">
        <v>9</v>
      </c>
    </row>
    <row r="18" spans="1:7" ht="15" customHeight="1" x14ac:dyDescent="0.35">
      <c r="A18" s="14" t="s">
        <v>257</v>
      </c>
      <c r="B18" t="s">
        <v>7</v>
      </c>
      <c r="C18" s="94">
        <v>93.32</v>
      </c>
      <c r="D18" t="s">
        <v>259</v>
      </c>
      <c r="E18" t="s">
        <v>256</v>
      </c>
      <c r="F18" t="s">
        <v>8</v>
      </c>
      <c r="G18" s="2" t="s">
        <v>9</v>
      </c>
    </row>
    <row r="19" spans="1:7" ht="15" customHeight="1" x14ac:dyDescent="0.35">
      <c r="A19" s="14" t="s">
        <v>99</v>
      </c>
      <c r="B19" t="s">
        <v>7</v>
      </c>
      <c r="C19" s="94">
        <v>106.75</v>
      </c>
      <c r="D19" t="s">
        <v>259</v>
      </c>
      <c r="E19" t="s">
        <v>256</v>
      </c>
      <c r="F19" t="s">
        <v>8</v>
      </c>
      <c r="G19" s="2" t="s">
        <v>9</v>
      </c>
    </row>
    <row r="20" spans="1:7" ht="15" customHeight="1" x14ac:dyDescent="0.35">
      <c r="A20" s="15" t="s">
        <v>258</v>
      </c>
      <c r="B20" s="3" t="s">
        <v>7</v>
      </c>
      <c r="C20" s="95">
        <v>120.18</v>
      </c>
      <c r="D20" s="3" t="s">
        <v>259</v>
      </c>
      <c r="E20" s="3" t="s">
        <v>256</v>
      </c>
      <c r="F20" s="3" t="s">
        <v>8</v>
      </c>
      <c r="G20" s="4" t="s">
        <v>9</v>
      </c>
    </row>
    <row r="21" spans="1:7" ht="15" customHeight="1" x14ac:dyDescent="0.35">
      <c r="A21" s="15" t="s">
        <v>108</v>
      </c>
      <c r="B21" s="3" t="s">
        <v>12</v>
      </c>
      <c r="C21" s="96">
        <v>4.1258999999999997</v>
      </c>
      <c r="D21" s="3" t="s">
        <v>259</v>
      </c>
      <c r="E21" s="3" t="s">
        <v>260</v>
      </c>
      <c r="F21" s="3" t="s">
        <v>22</v>
      </c>
      <c r="G21" s="4" t="s">
        <v>23</v>
      </c>
    </row>
    <row r="23" spans="1:7" ht="15" customHeight="1" x14ac:dyDescent="0.35">
      <c r="A23" s="1" t="s">
        <v>24</v>
      </c>
    </row>
    <row r="24" spans="1:7" ht="15" customHeight="1" x14ac:dyDescent="0.35">
      <c r="A24" s="5" t="s">
        <v>1</v>
      </c>
      <c r="B24" s="6" t="s">
        <v>2</v>
      </c>
      <c r="C24" s="32" t="s">
        <v>198</v>
      </c>
      <c r="D24" s="6" t="s">
        <v>3</v>
      </c>
      <c r="E24" s="6" t="s">
        <v>4</v>
      </c>
      <c r="F24" s="6" t="s">
        <v>5</v>
      </c>
      <c r="G24" s="7" t="s">
        <v>6</v>
      </c>
    </row>
    <row r="25" spans="1:7" ht="15" customHeight="1" x14ac:dyDescent="0.35">
      <c r="A25" s="13" t="s">
        <v>91</v>
      </c>
      <c r="B25" s="8" t="s">
        <v>7</v>
      </c>
      <c r="C25" s="94">
        <v>33.36</v>
      </c>
      <c r="D25" s="8" t="s">
        <v>261</v>
      </c>
      <c r="E25" s="8" t="s">
        <v>262</v>
      </c>
      <c r="F25" s="8" t="s">
        <v>29</v>
      </c>
      <c r="G25" s="9" t="s">
        <v>30</v>
      </c>
    </row>
    <row r="26" spans="1:7" ht="15" customHeight="1" x14ac:dyDescent="0.35">
      <c r="A26" s="14" t="s">
        <v>95</v>
      </c>
      <c r="B26" t="s">
        <v>7</v>
      </c>
      <c r="C26" s="94">
        <v>33.36</v>
      </c>
      <c r="D26" t="s">
        <v>261</v>
      </c>
      <c r="E26" t="s">
        <v>262</v>
      </c>
      <c r="F26" t="s">
        <v>29</v>
      </c>
      <c r="G26" s="2" t="s">
        <v>30</v>
      </c>
    </row>
    <row r="27" spans="1:7" ht="15" customHeight="1" x14ac:dyDescent="0.35">
      <c r="A27" s="14" t="s">
        <v>96</v>
      </c>
      <c r="B27" t="s">
        <v>7</v>
      </c>
      <c r="C27" s="94">
        <v>33.36</v>
      </c>
      <c r="D27" t="s">
        <v>261</v>
      </c>
      <c r="E27" t="s">
        <v>262</v>
      </c>
      <c r="F27" t="s">
        <v>29</v>
      </c>
      <c r="G27" s="2" t="s">
        <v>30</v>
      </c>
    </row>
    <row r="28" spans="1:7" ht="15" customHeight="1" x14ac:dyDescent="0.35">
      <c r="A28" s="14" t="s">
        <v>154</v>
      </c>
      <c r="B28" t="s">
        <v>7</v>
      </c>
      <c r="C28" s="94">
        <v>33.36</v>
      </c>
      <c r="D28" t="s">
        <v>261</v>
      </c>
      <c r="E28" t="s">
        <v>262</v>
      </c>
      <c r="F28" t="s">
        <v>29</v>
      </c>
      <c r="G28" s="2" t="s">
        <v>30</v>
      </c>
    </row>
    <row r="29" spans="1:7" ht="15" customHeight="1" x14ac:dyDescent="0.35">
      <c r="A29" s="14" t="s">
        <v>257</v>
      </c>
      <c r="B29" t="s">
        <v>7</v>
      </c>
      <c r="C29" s="94">
        <v>33.36</v>
      </c>
      <c r="D29" t="s">
        <v>261</v>
      </c>
      <c r="E29" t="s">
        <v>262</v>
      </c>
      <c r="F29" t="s">
        <v>29</v>
      </c>
      <c r="G29" s="2" t="s">
        <v>30</v>
      </c>
    </row>
    <row r="30" spans="1:7" ht="15" customHeight="1" x14ac:dyDescent="0.35">
      <c r="A30" s="14" t="s">
        <v>99</v>
      </c>
      <c r="B30" t="s">
        <v>7</v>
      </c>
      <c r="C30" s="94">
        <v>33.36</v>
      </c>
      <c r="D30" t="s">
        <v>261</v>
      </c>
      <c r="E30" t="s">
        <v>262</v>
      </c>
      <c r="F30" t="s">
        <v>29</v>
      </c>
      <c r="G30" s="2" t="s">
        <v>30</v>
      </c>
    </row>
    <row r="31" spans="1:7" ht="15" customHeight="1" x14ac:dyDescent="0.35">
      <c r="A31" s="14" t="s">
        <v>258</v>
      </c>
      <c r="B31" t="s">
        <v>7</v>
      </c>
      <c r="C31" s="94">
        <v>33.36</v>
      </c>
      <c r="D31" t="s">
        <v>261</v>
      </c>
      <c r="E31" t="s">
        <v>262</v>
      </c>
      <c r="F31" t="s">
        <v>29</v>
      </c>
      <c r="G31" s="2" t="s">
        <v>30</v>
      </c>
    </row>
    <row r="32" spans="1:7" ht="15" customHeight="1" x14ac:dyDescent="0.35">
      <c r="A32" s="28" t="s">
        <v>263</v>
      </c>
      <c r="B32" s="29" t="s">
        <v>12</v>
      </c>
      <c r="C32" s="122">
        <v>1.6934</v>
      </c>
      <c r="D32" s="29" t="s">
        <v>261</v>
      </c>
      <c r="E32" s="29" t="s">
        <v>262</v>
      </c>
      <c r="F32" s="29" t="s">
        <v>31</v>
      </c>
      <c r="G32" s="30" t="s">
        <v>32</v>
      </c>
    </row>
    <row r="34" spans="1:7" ht="15" customHeight="1" x14ac:dyDescent="0.35">
      <c r="A34" s="1" t="s">
        <v>33</v>
      </c>
      <c r="B34" s="10"/>
      <c r="C34" s="34"/>
      <c r="D34" s="11"/>
      <c r="E34" s="10"/>
      <c r="F34" s="11"/>
      <c r="G34" s="11"/>
    </row>
    <row r="35" spans="1:7" ht="15" customHeight="1" x14ac:dyDescent="0.35">
      <c r="A35" s="5" t="s">
        <v>1</v>
      </c>
      <c r="B35" s="6" t="s">
        <v>2</v>
      </c>
      <c r="C35" s="32" t="s">
        <v>198</v>
      </c>
      <c r="D35" s="6" t="s">
        <v>3</v>
      </c>
      <c r="E35" s="6" t="s">
        <v>4</v>
      </c>
      <c r="F35" s="6" t="s">
        <v>5</v>
      </c>
      <c r="G35" s="7" t="s">
        <v>6</v>
      </c>
    </row>
    <row r="36" spans="1:7" ht="15" customHeight="1" x14ac:dyDescent="0.35">
      <c r="A36" s="15" t="s">
        <v>264</v>
      </c>
      <c r="B36" s="3" t="s">
        <v>12</v>
      </c>
      <c r="C36" s="122">
        <v>0.61460000000000004</v>
      </c>
      <c r="D36" s="3" t="s">
        <v>265</v>
      </c>
      <c r="E36" s="3" t="s">
        <v>266</v>
      </c>
      <c r="F36" s="3" t="s">
        <v>40</v>
      </c>
      <c r="G36" s="4" t="s">
        <v>41</v>
      </c>
    </row>
    <row r="38" spans="1:7" ht="15" customHeight="1" x14ac:dyDescent="0.35">
      <c r="A38" s="1" t="s">
        <v>42</v>
      </c>
    </row>
    <row r="39" spans="1:7" ht="15" customHeight="1" x14ac:dyDescent="0.35">
      <c r="A39" s="5" t="s">
        <v>1</v>
      </c>
      <c r="B39" s="6" t="s">
        <v>2</v>
      </c>
      <c r="C39" s="32" t="s">
        <v>198</v>
      </c>
      <c r="D39" s="6" t="s">
        <v>3</v>
      </c>
      <c r="E39" s="6" t="s">
        <v>4</v>
      </c>
      <c r="F39" s="6" t="s">
        <v>5</v>
      </c>
      <c r="G39" s="7" t="s">
        <v>6</v>
      </c>
    </row>
    <row r="40" spans="1:7" ht="15" customHeight="1" x14ac:dyDescent="0.35">
      <c r="A40" s="14" t="s">
        <v>135</v>
      </c>
      <c r="B40" t="s">
        <v>12</v>
      </c>
      <c r="C40" s="70">
        <v>0.78059999999999996</v>
      </c>
      <c r="D40" t="s">
        <v>267</v>
      </c>
      <c r="E40" t="s">
        <v>268</v>
      </c>
      <c r="F40" t="s">
        <v>49</v>
      </c>
      <c r="G40" s="2" t="s">
        <v>50</v>
      </c>
    </row>
    <row r="41" spans="1:7" ht="15" customHeight="1" x14ac:dyDescent="0.35">
      <c r="A41" s="14" t="s">
        <v>138</v>
      </c>
      <c r="B41" t="s">
        <v>12</v>
      </c>
      <c r="C41" s="70">
        <v>0.75060000000000004</v>
      </c>
      <c r="D41" t="s">
        <v>267</v>
      </c>
      <c r="E41" t="s">
        <v>268</v>
      </c>
      <c r="F41" t="s">
        <v>51</v>
      </c>
      <c r="G41" s="2" t="s">
        <v>52</v>
      </c>
    </row>
    <row r="42" spans="1:7" ht="15" customHeight="1" x14ac:dyDescent="0.35">
      <c r="A42" s="14" t="s">
        <v>139</v>
      </c>
      <c r="B42" t="s">
        <v>12</v>
      </c>
      <c r="C42" s="70">
        <v>1.4834000000000001</v>
      </c>
      <c r="D42" t="s">
        <v>267</v>
      </c>
      <c r="E42" t="s">
        <v>268</v>
      </c>
      <c r="F42" t="s">
        <v>55</v>
      </c>
      <c r="G42" s="2" t="s">
        <v>56</v>
      </c>
    </row>
    <row r="43" spans="1:7" ht="15" customHeight="1" x14ac:dyDescent="0.35">
      <c r="A43" s="14" t="s">
        <v>140</v>
      </c>
      <c r="B43" t="s">
        <v>12</v>
      </c>
      <c r="C43" s="70">
        <v>0.80489999999999995</v>
      </c>
      <c r="D43" t="s">
        <v>267</v>
      </c>
      <c r="E43" t="s">
        <v>268</v>
      </c>
      <c r="F43" t="s">
        <v>57</v>
      </c>
      <c r="G43" s="2" t="s">
        <v>58</v>
      </c>
    </row>
    <row r="44" spans="1:7" ht="15" customHeight="1" x14ac:dyDescent="0.35">
      <c r="A44" s="36" t="s">
        <v>141</v>
      </c>
      <c r="B44" t="s">
        <v>59</v>
      </c>
      <c r="C44" s="100">
        <v>744</v>
      </c>
      <c r="D44" t="s">
        <v>267</v>
      </c>
      <c r="E44" t="s">
        <v>268</v>
      </c>
      <c r="F44" t="s">
        <v>60</v>
      </c>
      <c r="G44" s="2" t="s">
        <v>61</v>
      </c>
    </row>
    <row r="45" spans="1:7" ht="15" customHeight="1" x14ac:dyDescent="0.35">
      <c r="A45" s="14" t="s">
        <v>142</v>
      </c>
      <c r="B45" t="s">
        <v>59</v>
      </c>
      <c r="C45" s="100">
        <v>449</v>
      </c>
      <c r="D45" t="s">
        <v>267</v>
      </c>
      <c r="E45" t="s">
        <v>268</v>
      </c>
      <c r="F45" t="s">
        <v>62</v>
      </c>
      <c r="G45" s="2" t="s">
        <v>63</v>
      </c>
    </row>
    <row r="46" spans="1:7" ht="15" customHeight="1" x14ac:dyDescent="0.35">
      <c r="A46" s="15" t="s">
        <v>196</v>
      </c>
      <c r="B46" s="3" t="s">
        <v>7</v>
      </c>
      <c r="C46" s="95">
        <v>387.67</v>
      </c>
      <c r="D46" s="3" t="s">
        <v>267</v>
      </c>
      <c r="E46" s="3" t="s">
        <v>268</v>
      </c>
      <c r="F46" s="45" t="s">
        <v>64</v>
      </c>
      <c r="G46" s="46" t="s">
        <v>65</v>
      </c>
    </row>
    <row r="48" spans="1:7" ht="15" customHeight="1" x14ac:dyDescent="0.35">
      <c r="A48" s="1" t="s">
        <v>68</v>
      </c>
    </row>
    <row r="49" spans="1:9" ht="15" customHeight="1" x14ac:dyDescent="0.35">
      <c r="A49" s="5"/>
      <c r="B49" s="6"/>
      <c r="C49" s="32"/>
      <c r="D49" s="5" t="s">
        <v>69</v>
      </c>
      <c r="E49" s="5" t="s">
        <v>70</v>
      </c>
      <c r="F49" s="5" t="s">
        <v>71</v>
      </c>
      <c r="G49" s="5" t="s">
        <v>72</v>
      </c>
      <c r="H49" s="26" t="s">
        <v>73</v>
      </c>
    </row>
    <row r="50" spans="1:9" ht="15" customHeight="1" x14ac:dyDescent="0.35">
      <c r="A50" s="14" t="s">
        <v>74</v>
      </c>
      <c r="D50" s="20"/>
      <c r="E50" s="23"/>
      <c r="F50" s="23"/>
      <c r="G50" s="23"/>
      <c r="H50" s="23"/>
      <c r="I50" s="17"/>
    </row>
    <row r="51" spans="1:9" ht="15" customHeight="1" x14ac:dyDescent="0.35">
      <c r="A51" s="14" t="s">
        <v>75</v>
      </c>
      <c r="D51" s="21"/>
      <c r="E51" s="24"/>
      <c r="F51" s="24"/>
      <c r="G51" s="24"/>
      <c r="H51" s="24"/>
    </row>
    <row r="52" spans="1:9" ht="15" customHeight="1" x14ac:dyDescent="0.35">
      <c r="A52" s="14" t="s">
        <v>76</v>
      </c>
      <c r="D52" s="21"/>
      <c r="E52" s="24"/>
      <c r="F52" s="24"/>
      <c r="G52" s="24"/>
      <c r="H52" s="24"/>
    </row>
    <row r="53" spans="1:9" ht="14.5" x14ac:dyDescent="0.35">
      <c r="A53" s="15" t="s">
        <v>77</v>
      </c>
      <c r="B53" s="3"/>
      <c r="C53" s="33"/>
      <c r="D53" s="22"/>
      <c r="E53" s="25"/>
      <c r="F53" s="25"/>
      <c r="G53" s="25"/>
      <c r="H53" s="2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1476-3C6B-4945-9325-F289498514E5}">
  <dimension ref="A1:I54"/>
  <sheetViews>
    <sheetView workbookViewId="0">
      <selection activeCell="I51" sqref="I51"/>
    </sheetView>
  </sheetViews>
  <sheetFormatPr defaultColWidth="9.1796875" defaultRowHeight="15" customHeight="1" x14ac:dyDescent="0.35"/>
  <cols>
    <col min="1" max="1" width="49.54296875" style="38" bestFit="1" customWidth="1"/>
    <col min="2" max="2" width="16.1796875" style="38" customWidth="1"/>
    <col min="3" max="3" width="13.7265625" style="39" customWidth="1"/>
    <col min="4" max="4" width="20.26953125" style="38" customWidth="1"/>
    <col min="5" max="5" width="43.453125" style="38" bestFit="1" customWidth="1"/>
    <col min="6" max="6" width="21.1796875" style="38" bestFit="1" customWidth="1"/>
    <col min="7" max="7" width="61.26953125" style="38" bestFit="1" customWidth="1"/>
    <col min="8" max="8" width="29" style="38" bestFit="1" customWidth="1"/>
    <col min="9" max="16384" width="9.1796875" style="38"/>
  </cols>
  <sheetData>
    <row r="1" spans="1:7" ht="14.5" x14ac:dyDescent="0.35">
      <c r="A1" s="37" t="s">
        <v>0</v>
      </c>
      <c r="B1" s="164"/>
    </row>
    <row r="2" spans="1:7" ht="14.5" x14ac:dyDescent="0.35">
      <c r="A2" s="67" t="s">
        <v>1</v>
      </c>
      <c r="B2" s="68" t="s">
        <v>2</v>
      </c>
      <c r="C2" s="120" t="s">
        <v>198</v>
      </c>
      <c r="D2" s="68" t="s">
        <v>3</v>
      </c>
      <c r="E2" s="68" t="s">
        <v>4</v>
      </c>
      <c r="F2" s="68" t="s">
        <v>5</v>
      </c>
      <c r="G2" s="69" t="s">
        <v>6</v>
      </c>
    </row>
    <row r="3" spans="1:7" ht="14.5" x14ac:dyDescent="0.35">
      <c r="A3" s="47" t="s">
        <v>105</v>
      </c>
      <c r="B3" s="48" t="s">
        <v>7</v>
      </c>
      <c r="C3" s="112">
        <v>10.1</v>
      </c>
      <c r="D3" s="48" t="s">
        <v>269</v>
      </c>
      <c r="E3" s="48" t="s">
        <v>270</v>
      </c>
      <c r="F3" s="48" t="s">
        <v>10</v>
      </c>
      <c r="G3" s="49" t="s">
        <v>11</v>
      </c>
    </row>
    <row r="4" spans="1:7" ht="14.5" x14ac:dyDescent="0.35">
      <c r="A4" s="50" t="s">
        <v>105</v>
      </c>
      <c r="B4" s="38" t="s">
        <v>7</v>
      </c>
      <c r="C4" s="113">
        <v>100</v>
      </c>
      <c r="D4" s="38" t="s">
        <v>271</v>
      </c>
      <c r="E4" s="38" t="s">
        <v>272</v>
      </c>
      <c r="F4" s="38" t="s">
        <v>10</v>
      </c>
      <c r="G4" s="51" t="s">
        <v>11</v>
      </c>
    </row>
    <row r="5" spans="1:7" ht="14.5" x14ac:dyDescent="0.35">
      <c r="A5" s="44" t="s">
        <v>105</v>
      </c>
      <c r="B5" s="45" t="s">
        <v>7</v>
      </c>
      <c r="C5" s="114">
        <v>1000</v>
      </c>
      <c r="D5" s="45" t="s">
        <v>273</v>
      </c>
      <c r="E5" s="38" t="s">
        <v>274</v>
      </c>
      <c r="F5" s="45" t="s">
        <v>10</v>
      </c>
      <c r="G5" s="46" t="s">
        <v>11</v>
      </c>
    </row>
    <row r="6" spans="1:7" ht="14.5" x14ac:dyDescent="0.35">
      <c r="A6" s="47" t="s">
        <v>78</v>
      </c>
      <c r="B6" s="48" t="s">
        <v>12</v>
      </c>
      <c r="C6" s="117">
        <v>2.6945000000000001</v>
      </c>
      <c r="D6" s="48" t="s">
        <v>269</v>
      </c>
      <c r="E6" s="48" t="s">
        <v>270</v>
      </c>
      <c r="F6" s="48" t="s">
        <v>13</v>
      </c>
      <c r="G6" s="49" t="s">
        <v>14</v>
      </c>
    </row>
    <row r="7" spans="1:7" ht="14.5" x14ac:dyDescent="0.35">
      <c r="A7" s="50" t="s">
        <v>78</v>
      </c>
      <c r="B7" s="38" t="s">
        <v>12</v>
      </c>
      <c r="C7" s="77">
        <v>2.5139999999999998</v>
      </c>
      <c r="D7" s="38" t="s">
        <v>271</v>
      </c>
      <c r="E7" s="38" t="s">
        <v>272</v>
      </c>
      <c r="F7" s="38" t="s">
        <v>13</v>
      </c>
      <c r="G7" s="51" t="s">
        <v>14</v>
      </c>
    </row>
    <row r="8" spans="1:7" ht="14.5" x14ac:dyDescent="0.35">
      <c r="A8" s="50" t="s">
        <v>78</v>
      </c>
      <c r="B8" s="38" t="s">
        <v>12</v>
      </c>
      <c r="C8" s="199">
        <v>1.9368000000000001</v>
      </c>
      <c r="D8" s="38" t="s">
        <v>273</v>
      </c>
      <c r="E8" s="38" t="s">
        <v>274</v>
      </c>
      <c r="F8" s="38" t="s">
        <v>13</v>
      </c>
      <c r="G8" s="51" t="s">
        <v>14</v>
      </c>
    </row>
    <row r="9" spans="1:7" ht="15" customHeight="1" x14ac:dyDescent="0.35">
      <c r="A9" s="169" t="s">
        <v>275</v>
      </c>
      <c r="B9" s="139"/>
      <c r="C9" s="198">
        <v>81</v>
      </c>
      <c r="D9" s="139" t="s">
        <v>273</v>
      </c>
      <c r="E9" s="139" t="s">
        <v>274</v>
      </c>
      <c r="F9" s="139" t="s">
        <v>15</v>
      </c>
      <c r="G9" s="170" t="s">
        <v>16</v>
      </c>
    </row>
    <row r="10" spans="1:7" ht="14.5" x14ac:dyDescent="0.35">
      <c r="A10" s="37" t="s">
        <v>17</v>
      </c>
    </row>
    <row r="11" spans="1:7" ht="14.5" x14ac:dyDescent="0.35">
      <c r="A11" s="67" t="s">
        <v>1</v>
      </c>
      <c r="B11" s="68" t="s">
        <v>2</v>
      </c>
      <c r="C11" s="120" t="s">
        <v>198</v>
      </c>
      <c r="D11" s="68" t="s">
        <v>3</v>
      </c>
      <c r="E11" s="68" t="s">
        <v>4</v>
      </c>
      <c r="F11" s="68" t="s">
        <v>5</v>
      </c>
      <c r="G11" s="69" t="s">
        <v>6</v>
      </c>
    </row>
    <row r="12" spans="1:7" ht="14.5" x14ac:dyDescent="0.35">
      <c r="A12" s="47" t="s">
        <v>105</v>
      </c>
      <c r="B12" s="48" t="s">
        <v>7</v>
      </c>
      <c r="C12" s="112">
        <v>9</v>
      </c>
      <c r="D12" s="48" t="s">
        <v>276</v>
      </c>
      <c r="E12" s="48" t="s">
        <v>277</v>
      </c>
      <c r="F12" s="48" t="s">
        <v>20</v>
      </c>
      <c r="G12" s="49" t="s">
        <v>21</v>
      </c>
    </row>
    <row r="13" spans="1:7" ht="14.5" x14ac:dyDescent="0.35">
      <c r="A13" s="50" t="s">
        <v>105</v>
      </c>
      <c r="B13" s="38" t="s">
        <v>7</v>
      </c>
      <c r="C13" s="113">
        <v>50</v>
      </c>
      <c r="D13" s="38" t="s">
        <v>278</v>
      </c>
      <c r="E13" s="38" t="s">
        <v>279</v>
      </c>
      <c r="F13" s="38" t="s">
        <v>20</v>
      </c>
      <c r="G13" s="51" t="s">
        <v>21</v>
      </c>
    </row>
    <row r="14" spans="1:7" ht="14.5" x14ac:dyDescent="0.35">
      <c r="A14" s="44" t="s">
        <v>105</v>
      </c>
      <c r="B14" s="45" t="s">
        <v>7</v>
      </c>
      <c r="C14" s="133" t="s">
        <v>280</v>
      </c>
      <c r="D14" s="45" t="s">
        <v>281</v>
      </c>
      <c r="E14" s="45" t="s">
        <v>282</v>
      </c>
      <c r="F14" s="45" t="s">
        <v>20</v>
      </c>
      <c r="G14" s="46" t="s">
        <v>21</v>
      </c>
    </row>
    <row r="15" spans="1:7" ht="14.5" x14ac:dyDescent="0.35">
      <c r="A15" s="47" t="s">
        <v>108</v>
      </c>
      <c r="B15" s="48" t="s">
        <v>12</v>
      </c>
      <c r="C15" s="117">
        <v>2.4129999999999998</v>
      </c>
      <c r="D15" s="48" t="s">
        <v>276</v>
      </c>
      <c r="E15" s="48" t="s">
        <v>277</v>
      </c>
      <c r="F15" s="48" t="s">
        <v>22</v>
      </c>
      <c r="G15" s="49" t="s">
        <v>23</v>
      </c>
    </row>
    <row r="16" spans="1:7" ht="14.5" x14ac:dyDescent="0.35">
      <c r="A16" s="50" t="s">
        <v>108</v>
      </c>
      <c r="B16" s="38" t="s">
        <v>12</v>
      </c>
      <c r="C16" s="77">
        <v>2.3258999999999999</v>
      </c>
      <c r="D16" s="38" t="s">
        <v>278</v>
      </c>
      <c r="E16" s="38" t="s">
        <v>283</v>
      </c>
      <c r="F16" s="38" t="s">
        <v>22</v>
      </c>
      <c r="G16" s="51" t="s">
        <v>23</v>
      </c>
    </row>
    <row r="17" spans="1:7" ht="14.5" x14ac:dyDescent="0.35">
      <c r="A17" s="44" t="s">
        <v>108</v>
      </c>
      <c r="B17" s="45" t="s">
        <v>12</v>
      </c>
      <c r="C17" s="133" t="s">
        <v>280</v>
      </c>
      <c r="D17" s="45" t="s">
        <v>281</v>
      </c>
      <c r="E17" s="45" t="s">
        <v>282</v>
      </c>
      <c r="F17" s="45" t="s">
        <v>22</v>
      </c>
      <c r="G17" s="46" t="s">
        <v>23</v>
      </c>
    </row>
    <row r="19" spans="1:7" customFormat="1" ht="14.5" x14ac:dyDescent="0.35">
      <c r="A19" s="1" t="s">
        <v>33</v>
      </c>
      <c r="B19" s="10"/>
      <c r="C19" s="34"/>
      <c r="D19" s="11"/>
      <c r="E19" s="10"/>
      <c r="F19" s="11"/>
      <c r="G19" s="11"/>
    </row>
    <row r="20" spans="1:7" customFormat="1" ht="14.5" x14ac:dyDescent="0.35">
      <c r="A20" s="19" t="s">
        <v>1</v>
      </c>
      <c r="B20" s="18" t="s">
        <v>2</v>
      </c>
      <c r="C20" s="120" t="s">
        <v>198</v>
      </c>
      <c r="D20" s="18" t="s">
        <v>3</v>
      </c>
      <c r="E20" s="18" t="s">
        <v>4</v>
      </c>
      <c r="F20" s="18" t="s">
        <v>5</v>
      </c>
      <c r="G20" s="142" t="s">
        <v>6</v>
      </c>
    </row>
    <row r="21" spans="1:7" customFormat="1" ht="14.5" x14ac:dyDescent="0.35">
      <c r="A21" s="13" t="s">
        <v>284</v>
      </c>
      <c r="B21" s="8" t="s">
        <v>7</v>
      </c>
      <c r="C21" s="117">
        <v>23</v>
      </c>
      <c r="D21" s="8" t="s">
        <v>285</v>
      </c>
      <c r="E21" s="48" t="s">
        <v>286</v>
      </c>
      <c r="F21" s="8" t="s">
        <v>36</v>
      </c>
      <c r="G21" s="9" t="s">
        <v>37</v>
      </c>
    </row>
    <row r="22" spans="1:7" customFormat="1" ht="14.5" x14ac:dyDescent="0.35">
      <c r="A22" s="14" t="s">
        <v>284</v>
      </c>
      <c r="B22" t="s">
        <v>7</v>
      </c>
      <c r="C22" s="77">
        <v>23</v>
      </c>
      <c r="D22" t="s">
        <v>287</v>
      </c>
      <c r="E22" s="38" t="s">
        <v>288</v>
      </c>
      <c r="F22" t="s">
        <v>36</v>
      </c>
      <c r="G22" s="2" t="s">
        <v>37</v>
      </c>
    </row>
    <row r="23" spans="1:7" customFormat="1" ht="14.5" x14ac:dyDescent="0.35">
      <c r="A23" s="15" t="s">
        <v>284</v>
      </c>
      <c r="B23" s="3" t="s">
        <v>7</v>
      </c>
      <c r="C23" s="133" t="s">
        <v>280</v>
      </c>
      <c r="D23" s="3" t="s">
        <v>289</v>
      </c>
      <c r="E23" s="45" t="s">
        <v>290</v>
      </c>
      <c r="F23" s="3" t="s">
        <v>36</v>
      </c>
      <c r="G23" s="4" t="s">
        <v>37</v>
      </c>
    </row>
    <row r="24" spans="1:7" customFormat="1" ht="14.5" x14ac:dyDescent="0.35">
      <c r="C24" s="70"/>
    </row>
    <row r="25" spans="1:7" ht="14.5" x14ac:dyDescent="0.35">
      <c r="A25" s="37" t="s">
        <v>24</v>
      </c>
    </row>
    <row r="26" spans="1:7" ht="14.5" x14ac:dyDescent="0.35">
      <c r="A26" s="67" t="s">
        <v>1</v>
      </c>
      <c r="B26" s="68" t="s">
        <v>2</v>
      </c>
      <c r="C26" s="120" t="s">
        <v>198</v>
      </c>
      <c r="D26" s="68" t="s">
        <v>3</v>
      </c>
      <c r="E26" s="68" t="s">
        <v>4</v>
      </c>
      <c r="F26" s="68" t="s">
        <v>5</v>
      </c>
      <c r="G26" s="69" t="s">
        <v>6</v>
      </c>
    </row>
    <row r="27" spans="1:7" ht="14.5" x14ac:dyDescent="0.35">
      <c r="A27" s="47" t="s">
        <v>105</v>
      </c>
      <c r="B27" s="48" t="s">
        <v>7</v>
      </c>
      <c r="C27" s="129">
        <v>49</v>
      </c>
      <c r="D27" s="48" t="s">
        <v>291</v>
      </c>
      <c r="E27" s="48" t="s">
        <v>292</v>
      </c>
      <c r="F27" s="48" t="s">
        <v>27</v>
      </c>
      <c r="G27" s="49" t="s">
        <v>28</v>
      </c>
    </row>
    <row r="28" spans="1:7" ht="14.5" x14ac:dyDescent="0.35">
      <c r="A28" s="50" t="s">
        <v>105</v>
      </c>
      <c r="B28" s="38" t="s">
        <v>7</v>
      </c>
      <c r="C28" s="121">
        <v>80</v>
      </c>
      <c r="D28" s="38" t="s">
        <v>293</v>
      </c>
      <c r="E28" s="38" t="s">
        <v>294</v>
      </c>
      <c r="F28" s="38" t="s">
        <v>27</v>
      </c>
      <c r="G28" s="51" t="s">
        <v>28</v>
      </c>
    </row>
    <row r="29" spans="1:7" ht="14.5" x14ac:dyDescent="0.35">
      <c r="A29" s="44" t="s">
        <v>105</v>
      </c>
      <c r="B29" s="45" t="s">
        <v>7</v>
      </c>
      <c r="C29" s="133" t="s">
        <v>280</v>
      </c>
      <c r="D29" s="45" t="s">
        <v>295</v>
      </c>
      <c r="E29" s="45" t="s">
        <v>296</v>
      </c>
      <c r="F29" s="45" t="s">
        <v>27</v>
      </c>
      <c r="G29" s="46" t="s">
        <v>28</v>
      </c>
    </row>
    <row r="31" spans="1:7" ht="14.5" x14ac:dyDescent="0.35">
      <c r="A31" s="37" t="s">
        <v>42</v>
      </c>
    </row>
    <row r="32" spans="1:7" ht="14.5" x14ac:dyDescent="0.35">
      <c r="A32" s="67" t="s">
        <v>1</v>
      </c>
      <c r="B32" s="68" t="s">
        <v>2</v>
      </c>
      <c r="C32" s="120" t="s">
        <v>198</v>
      </c>
      <c r="D32" s="68" t="s">
        <v>3</v>
      </c>
      <c r="E32" s="68" t="s">
        <v>4</v>
      </c>
      <c r="F32" s="68" t="s">
        <v>5</v>
      </c>
      <c r="G32" s="69" t="s">
        <v>6</v>
      </c>
    </row>
    <row r="33" spans="1:7" ht="130.5" x14ac:dyDescent="0.35">
      <c r="A33" s="47" t="s">
        <v>135</v>
      </c>
      <c r="B33" s="48" t="s">
        <v>12</v>
      </c>
      <c r="C33" s="117">
        <v>0.69840000000000002</v>
      </c>
      <c r="D33" s="66" t="s">
        <v>297</v>
      </c>
      <c r="E33" s="66" t="s">
        <v>298</v>
      </c>
      <c r="F33" s="48" t="s">
        <v>49</v>
      </c>
      <c r="G33" s="49" t="s">
        <v>50</v>
      </c>
    </row>
    <row r="34" spans="1:7" ht="14.5" x14ac:dyDescent="0.35">
      <c r="A34" s="50" t="s">
        <v>138</v>
      </c>
      <c r="B34" s="38" t="s">
        <v>12</v>
      </c>
      <c r="C34" s="77">
        <v>0.63680000000000003</v>
      </c>
      <c r="D34" s="38" t="s">
        <v>299</v>
      </c>
      <c r="E34" s="38" t="s">
        <v>300</v>
      </c>
      <c r="F34" s="38" t="s">
        <v>51</v>
      </c>
      <c r="G34" s="51" t="s">
        <v>52</v>
      </c>
    </row>
    <row r="35" spans="1:7" ht="14.5" x14ac:dyDescent="0.35">
      <c r="A35" s="50" t="s">
        <v>138</v>
      </c>
      <c r="B35" s="38" t="s">
        <v>12</v>
      </c>
      <c r="C35" s="77">
        <v>0.60340000000000005</v>
      </c>
      <c r="D35" s="38" t="s">
        <v>301</v>
      </c>
      <c r="E35" s="38" t="s">
        <v>302</v>
      </c>
      <c r="F35" s="38" t="s">
        <v>51</v>
      </c>
      <c r="G35" s="51" t="s">
        <v>52</v>
      </c>
    </row>
    <row r="36" spans="1:7" ht="14.5" x14ac:dyDescent="0.35">
      <c r="A36" s="50" t="s">
        <v>138</v>
      </c>
      <c r="B36" s="38" t="s">
        <v>12</v>
      </c>
      <c r="C36" s="77" t="s">
        <v>280</v>
      </c>
      <c r="D36" s="38" t="s">
        <v>303</v>
      </c>
      <c r="E36" s="38" t="s">
        <v>304</v>
      </c>
      <c r="F36" s="38" t="s">
        <v>51</v>
      </c>
      <c r="G36" s="51" t="s">
        <v>52</v>
      </c>
    </row>
    <row r="37" spans="1:7" ht="14.5" x14ac:dyDescent="0.35">
      <c r="A37" s="50" t="s">
        <v>139</v>
      </c>
      <c r="B37" s="38" t="s">
        <v>12</v>
      </c>
      <c r="C37" s="77">
        <v>0.86839999999999995</v>
      </c>
      <c r="D37" s="38" t="s">
        <v>299</v>
      </c>
      <c r="E37" s="38" t="s">
        <v>300</v>
      </c>
      <c r="F37" s="38" t="s">
        <v>55</v>
      </c>
      <c r="G37" s="51" t="s">
        <v>56</v>
      </c>
    </row>
    <row r="38" spans="1:7" ht="14.5" x14ac:dyDescent="0.35">
      <c r="A38" s="50" t="s">
        <v>139</v>
      </c>
      <c r="B38" s="38" t="s">
        <v>12</v>
      </c>
      <c r="C38" s="77">
        <v>0.84489999999999998</v>
      </c>
      <c r="D38" s="38" t="s">
        <v>301</v>
      </c>
      <c r="E38" s="38" t="s">
        <v>302</v>
      </c>
      <c r="F38" s="38" t="s">
        <v>55</v>
      </c>
      <c r="G38" s="51" t="s">
        <v>56</v>
      </c>
    </row>
    <row r="39" spans="1:7" ht="14.5" x14ac:dyDescent="0.35">
      <c r="A39" s="50" t="s">
        <v>139</v>
      </c>
      <c r="B39" s="38" t="s">
        <v>12</v>
      </c>
      <c r="C39" s="77" t="s">
        <v>280</v>
      </c>
      <c r="D39" s="38" t="s">
        <v>303</v>
      </c>
      <c r="E39" s="38" t="s">
        <v>304</v>
      </c>
      <c r="F39" s="38" t="s">
        <v>55</v>
      </c>
      <c r="G39" s="51" t="s">
        <v>56</v>
      </c>
    </row>
    <row r="40" spans="1:7" ht="14.5" x14ac:dyDescent="0.35">
      <c r="A40" s="50" t="s">
        <v>140</v>
      </c>
      <c r="B40" s="38" t="s">
        <v>12</v>
      </c>
      <c r="C40" s="77">
        <v>0.28810000000000002</v>
      </c>
      <c r="D40" s="38" t="s">
        <v>299</v>
      </c>
      <c r="E40" s="38" t="s">
        <v>300</v>
      </c>
      <c r="F40" s="38" t="s">
        <v>57</v>
      </c>
      <c r="G40" s="51" t="s">
        <v>58</v>
      </c>
    </row>
    <row r="41" spans="1:7" ht="14.5" x14ac:dyDescent="0.35">
      <c r="A41" s="50" t="s">
        <v>140</v>
      </c>
      <c r="B41" s="38" t="s">
        <v>12</v>
      </c>
      <c r="C41" s="77">
        <v>0.28810000000000002</v>
      </c>
      <c r="D41" s="38" t="s">
        <v>301</v>
      </c>
      <c r="E41" s="38" t="s">
        <v>302</v>
      </c>
      <c r="F41" s="38" t="s">
        <v>57</v>
      </c>
      <c r="G41" s="51" t="s">
        <v>58</v>
      </c>
    </row>
    <row r="42" spans="1:7" ht="14.5" x14ac:dyDescent="0.35">
      <c r="A42" s="50" t="s">
        <v>140</v>
      </c>
      <c r="B42" s="38" t="s">
        <v>12</v>
      </c>
      <c r="C42" s="77" t="s">
        <v>280</v>
      </c>
      <c r="D42" s="38" t="s">
        <v>303</v>
      </c>
      <c r="E42" s="38" t="s">
        <v>304</v>
      </c>
      <c r="F42" s="38" t="s">
        <v>57</v>
      </c>
      <c r="G42" s="51" t="s">
        <v>58</v>
      </c>
    </row>
    <row r="43" spans="1:7" ht="130.5" x14ac:dyDescent="0.35">
      <c r="A43" s="57" t="s">
        <v>141</v>
      </c>
      <c r="B43" s="38" t="s">
        <v>59</v>
      </c>
      <c r="C43" s="77">
        <v>755</v>
      </c>
      <c r="D43" s="56" t="s">
        <v>297</v>
      </c>
      <c r="E43" s="56" t="s">
        <v>298</v>
      </c>
      <c r="F43" s="38" t="s">
        <v>60</v>
      </c>
      <c r="G43" s="51" t="s">
        <v>61</v>
      </c>
    </row>
    <row r="44" spans="1:7" ht="130.5" x14ac:dyDescent="0.35">
      <c r="A44" s="50" t="s">
        <v>142</v>
      </c>
      <c r="B44" s="38" t="s">
        <v>59</v>
      </c>
      <c r="C44" s="77">
        <v>393</v>
      </c>
      <c r="D44" s="56" t="s">
        <v>297</v>
      </c>
      <c r="E44" s="56" t="s">
        <v>298</v>
      </c>
      <c r="F44" s="38" t="s">
        <v>62</v>
      </c>
      <c r="G44" s="51" t="s">
        <v>63</v>
      </c>
    </row>
    <row r="45" spans="1:7" ht="43.5" x14ac:dyDescent="0.35">
      <c r="A45" s="50" t="s">
        <v>105</v>
      </c>
      <c r="B45" s="38" t="s">
        <v>7</v>
      </c>
      <c r="C45" s="121">
        <v>30</v>
      </c>
      <c r="D45" s="56" t="s">
        <v>299</v>
      </c>
      <c r="E45" s="56" t="s">
        <v>300</v>
      </c>
      <c r="F45" s="38" t="s">
        <v>66</v>
      </c>
      <c r="G45" s="51" t="s">
        <v>67</v>
      </c>
    </row>
    <row r="46" spans="1:7" ht="43.5" x14ac:dyDescent="0.35">
      <c r="A46" s="50" t="s">
        <v>105</v>
      </c>
      <c r="B46" s="38" t="s">
        <v>7</v>
      </c>
      <c r="C46" s="121">
        <v>50</v>
      </c>
      <c r="D46" s="56" t="s">
        <v>301</v>
      </c>
      <c r="E46" s="56" t="s">
        <v>302</v>
      </c>
      <c r="F46" s="38" t="s">
        <v>66</v>
      </c>
      <c r="G46" s="51" t="s">
        <v>67</v>
      </c>
    </row>
    <row r="47" spans="1:7" ht="14.5" x14ac:dyDescent="0.35">
      <c r="A47" s="44" t="s">
        <v>105</v>
      </c>
      <c r="B47" s="45" t="s">
        <v>7</v>
      </c>
      <c r="C47" s="133" t="s">
        <v>280</v>
      </c>
      <c r="D47" s="45" t="s">
        <v>303</v>
      </c>
      <c r="E47" s="45" t="s">
        <v>304</v>
      </c>
      <c r="F47" s="45" t="s">
        <v>66</v>
      </c>
      <c r="G47" s="46" t="s">
        <v>67</v>
      </c>
    </row>
    <row r="49" spans="1:9" ht="14.5" x14ac:dyDescent="0.35">
      <c r="A49" s="37" t="s">
        <v>68</v>
      </c>
    </row>
    <row r="50" spans="1:9" ht="14.5" x14ac:dyDescent="0.35">
      <c r="A50" s="40"/>
      <c r="B50" s="41"/>
      <c r="C50" s="42"/>
      <c r="D50" s="40" t="s">
        <v>69</v>
      </c>
      <c r="E50" s="40" t="s">
        <v>70</v>
      </c>
      <c r="F50" s="40" t="s">
        <v>71</v>
      </c>
      <c r="G50" s="40" t="s">
        <v>72</v>
      </c>
      <c r="H50" s="58" t="s">
        <v>73</v>
      </c>
    </row>
    <row r="51" spans="1:9" ht="14.5" x14ac:dyDescent="0.35">
      <c r="A51" s="50" t="s">
        <v>74</v>
      </c>
      <c r="D51" s="59"/>
      <c r="E51" s="60"/>
      <c r="F51" s="60"/>
      <c r="G51" s="60"/>
      <c r="H51" s="60"/>
      <c r="I51" s="61"/>
    </row>
    <row r="52" spans="1:9" ht="14.5" x14ac:dyDescent="0.35">
      <c r="A52" s="50" t="s">
        <v>75</v>
      </c>
      <c r="D52" s="62"/>
      <c r="E52" s="63"/>
      <c r="F52" s="63"/>
      <c r="G52" s="63"/>
      <c r="H52" s="63"/>
    </row>
    <row r="53" spans="1:9" ht="14.5" x14ac:dyDescent="0.35">
      <c r="A53" s="50" t="s">
        <v>76</v>
      </c>
      <c r="D53" s="62"/>
      <c r="E53" s="63"/>
      <c r="F53" s="63"/>
      <c r="G53" s="63"/>
      <c r="H53" s="63"/>
    </row>
    <row r="54" spans="1:9" ht="14.5" x14ac:dyDescent="0.35">
      <c r="A54" s="44" t="s">
        <v>77</v>
      </c>
      <c r="B54" s="45"/>
      <c r="C54" s="52"/>
      <c r="D54" s="64"/>
      <c r="E54" s="65"/>
      <c r="F54" s="65"/>
      <c r="G54" s="65"/>
      <c r="H54" s="65"/>
    </row>
  </sheetData>
  <phoneticPr fontId="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7742E-2F6E-4F59-8418-7E18D640143B}">
  <dimension ref="A1:H58"/>
  <sheetViews>
    <sheetView workbookViewId="0">
      <selection activeCell="A5" sqref="A5"/>
    </sheetView>
  </sheetViews>
  <sheetFormatPr defaultRowHeight="15" customHeight="1" x14ac:dyDescent="0.35"/>
  <cols>
    <col min="1" max="1" width="49.54296875" bestFit="1" customWidth="1"/>
    <col min="2" max="2" width="16.1796875" customWidth="1"/>
    <col min="3" max="3" width="16.1796875" style="31" customWidth="1"/>
    <col min="4" max="4" width="23" customWidth="1"/>
    <col min="5" max="5" width="34.453125" customWidth="1"/>
    <col min="6" max="6" width="21.1796875" bestFit="1" customWidth="1"/>
    <col min="7" max="7" width="61.26953125" bestFit="1" customWidth="1"/>
    <col min="8" max="8" width="29" bestFit="1" customWidth="1"/>
  </cols>
  <sheetData>
    <row r="1" spans="1:8" ht="15" customHeight="1" x14ac:dyDescent="0.35">
      <c r="A1" s="72" t="s">
        <v>0</v>
      </c>
      <c r="B1" s="71"/>
      <c r="C1" s="71"/>
      <c r="D1" s="71"/>
      <c r="E1" s="71"/>
      <c r="F1" s="71"/>
      <c r="G1" s="71"/>
      <c r="H1" s="71"/>
    </row>
    <row r="2" spans="1:8" ht="15" customHeight="1" x14ac:dyDescent="0.35">
      <c r="A2" s="73" t="s">
        <v>1</v>
      </c>
      <c r="B2" s="74" t="s">
        <v>2</v>
      </c>
      <c r="C2" s="32" t="s">
        <v>198</v>
      </c>
      <c r="D2" s="74" t="s">
        <v>3</v>
      </c>
      <c r="E2" s="74" t="s">
        <v>4</v>
      </c>
      <c r="F2" s="74" t="s">
        <v>5</v>
      </c>
      <c r="G2" s="75" t="s">
        <v>6</v>
      </c>
      <c r="H2" s="71"/>
    </row>
    <row r="3" spans="1:8" ht="15" customHeight="1" x14ac:dyDescent="0.35">
      <c r="A3" s="76" t="s">
        <v>94</v>
      </c>
      <c r="B3" s="71" t="s">
        <v>7</v>
      </c>
      <c r="C3" s="77">
        <v>5</v>
      </c>
      <c r="D3" s="71" t="s">
        <v>305</v>
      </c>
      <c r="E3" s="71" t="s">
        <v>306</v>
      </c>
      <c r="F3" s="71" t="s">
        <v>8</v>
      </c>
      <c r="G3" s="78" t="s">
        <v>9</v>
      </c>
      <c r="H3" s="71"/>
    </row>
    <row r="4" spans="1:8" ht="15" customHeight="1" x14ac:dyDescent="0.35">
      <c r="A4" s="76" t="s">
        <v>97</v>
      </c>
      <c r="B4" s="71" t="s">
        <v>7</v>
      </c>
      <c r="C4" s="77">
        <v>58</v>
      </c>
      <c r="D4" s="71" t="s">
        <v>305</v>
      </c>
      <c r="E4" s="79" t="s">
        <v>306</v>
      </c>
      <c r="F4" s="71" t="s">
        <v>8</v>
      </c>
      <c r="G4" s="78" t="s">
        <v>9</v>
      </c>
      <c r="H4" s="71"/>
    </row>
    <row r="5" spans="1:8" ht="15" customHeight="1" x14ac:dyDescent="0.35">
      <c r="A5" s="76" t="s">
        <v>99</v>
      </c>
      <c r="B5" s="71" t="s">
        <v>7</v>
      </c>
      <c r="C5" s="77">
        <v>58</v>
      </c>
      <c r="D5" s="71" t="s">
        <v>305</v>
      </c>
      <c r="E5" s="79" t="s">
        <v>306</v>
      </c>
      <c r="F5" s="71" t="s">
        <v>8</v>
      </c>
      <c r="G5" s="78" t="s">
        <v>9</v>
      </c>
      <c r="H5" s="71"/>
    </row>
    <row r="6" spans="1:8" ht="15" customHeight="1" x14ac:dyDescent="0.35">
      <c r="A6" s="76" t="s">
        <v>307</v>
      </c>
      <c r="B6" s="71" t="s">
        <v>7</v>
      </c>
      <c r="C6" s="77">
        <v>58</v>
      </c>
      <c r="D6" s="71" t="s">
        <v>305</v>
      </c>
      <c r="E6" s="79" t="s">
        <v>306</v>
      </c>
      <c r="F6" s="71" t="s">
        <v>8</v>
      </c>
      <c r="G6" s="78" t="s">
        <v>9</v>
      </c>
      <c r="H6" s="71"/>
    </row>
    <row r="7" spans="1:8" ht="15" customHeight="1" x14ac:dyDescent="0.35">
      <c r="A7" s="80" t="s">
        <v>308</v>
      </c>
      <c r="B7" s="81" t="s">
        <v>12</v>
      </c>
      <c r="C7" s="117">
        <v>2.9036</v>
      </c>
      <c r="D7" s="81" t="s">
        <v>305</v>
      </c>
      <c r="E7" s="79" t="s">
        <v>306</v>
      </c>
      <c r="F7" s="81" t="s">
        <v>13</v>
      </c>
      <c r="G7" s="83" t="s">
        <v>14</v>
      </c>
      <c r="H7" s="71"/>
    </row>
    <row r="8" spans="1:8" ht="15" customHeight="1" x14ac:dyDescent="0.35">
      <c r="A8" s="84" t="s">
        <v>309</v>
      </c>
      <c r="B8" s="85" t="s">
        <v>12</v>
      </c>
      <c r="C8" s="82">
        <v>2.9036</v>
      </c>
      <c r="D8" s="85" t="s">
        <v>305</v>
      </c>
      <c r="E8" s="81" t="s">
        <v>306</v>
      </c>
      <c r="F8" s="85" t="s">
        <v>13</v>
      </c>
      <c r="G8" s="87" t="s">
        <v>14</v>
      </c>
      <c r="H8" s="71"/>
    </row>
    <row r="9" spans="1:8" ht="15" customHeight="1" x14ac:dyDescent="0.35">
      <c r="A9" s="71"/>
      <c r="B9" s="71"/>
      <c r="C9" s="71"/>
      <c r="D9" s="71"/>
      <c r="E9" s="71"/>
      <c r="F9" s="71"/>
      <c r="G9" s="71"/>
      <c r="H9" s="71"/>
    </row>
    <row r="10" spans="1:8" ht="15" customHeight="1" x14ac:dyDescent="0.35">
      <c r="A10" s="72" t="s">
        <v>17</v>
      </c>
      <c r="B10" s="71"/>
      <c r="C10" s="71"/>
      <c r="D10" s="71"/>
      <c r="E10" s="71"/>
      <c r="F10" s="71"/>
      <c r="G10" s="71"/>
      <c r="H10" s="71"/>
    </row>
    <row r="11" spans="1:8" ht="15" customHeight="1" x14ac:dyDescent="0.35">
      <c r="A11" s="73" t="s">
        <v>1</v>
      </c>
      <c r="B11" s="74" t="s">
        <v>2</v>
      </c>
      <c r="C11" s="32" t="s">
        <v>198</v>
      </c>
      <c r="D11" s="74" t="s">
        <v>3</v>
      </c>
      <c r="E11" s="74" t="s">
        <v>4</v>
      </c>
      <c r="F11" s="74" t="s">
        <v>5</v>
      </c>
      <c r="G11" s="75" t="s">
        <v>6</v>
      </c>
      <c r="H11" s="71"/>
    </row>
    <row r="12" spans="1:8" ht="15" customHeight="1" x14ac:dyDescent="0.35">
      <c r="A12" s="76" t="s">
        <v>310</v>
      </c>
      <c r="B12" s="71" t="s">
        <v>7</v>
      </c>
      <c r="C12" s="77">
        <v>0</v>
      </c>
      <c r="D12" s="71" t="s">
        <v>311</v>
      </c>
      <c r="E12" s="71" t="s">
        <v>312</v>
      </c>
      <c r="F12" s="71" t="s">
        <v>18</v>
      </c>
      <c r="G12" s="78" t="s">
        <v>19</v>
      </c>
      <c r="H12" s="71"/>
    </row>
    <row r="13" spans="1:8" ht="15" customHeight="1" x14ac:dyDescent="0.35">
      <c r="A13" s="84" t="s">
        <v>108</v>
      </c>
      <c r="B13" s="85" t="s">
        <v>12</v>
      </c>
      <c r="C13" s="86">
        <v>2.8323999999999998</v>
      </c>
      <c r="D13" s="85" t="s">
        <v>311</v>
      </c>
      <c r="E13" s="85" t="s">
        <v>312</v>
      </c>
      <c r="F13" s="85" t="s">
        <v>22</v>
      </c>
      <c r="G13" s="87" t="s">
        <v>23</v>
      </c>
      <c r="H13" s="71"/>
    </row>
    <row r="14" spans="1:8" ht="15" customHeight="1" x14ac:dyDescent="0.35">
      <c r="A14" s="71"/>
      <c r="B14" s="71"/>
      <c r="C14" s="71"/>
      <c r="D14" s="71"/>
      <c r="E14" s="71"/>
      <c r="F14" s="71"/>
      <c r="G14" s="71"/>
      <c r="H14" s="71"/>
    </row>
    <row r="15" spans="1:8" ht="15" customHeight="1" x14ac:dyDescent="0.35">
      <c r="A15" s="72" t="s">
        <v>24</v>
      </c>
      <c r="B15" s="71"/>
      <c r="C15" s="71"/>
      <c r="D15" s="71"/>
      <c r="E15" s="71"/>
      <c r="F15" s="71"/>
      <c r="G15" s="71"/>
      <c r="H15" s="71"/>
    </row>
    <row r="16" spans="1:8" ht="15" customHeight="1" x14ac:dyDescent="0.35">
      <c r="A16" s="135" t="s">
        <v>1</v>
      </c>
      <c r="B16" s="136" t="s">
        <v>2</v>
      </c>
      <c r="C16" s="120" t="s">
        <v>198</v>
      </c>
      <c r="D16" s="136" t="s">
        <v>3</v>
      </c>
      <c r="E16" s="136" t="s">
        <v>4</v>
      </c>
      <c r="F16" s="136" t="s">
        <v>5</v>
      </c>
      <c r="G16" s="137" t="s">
        <v>6</v>
      </c>
      <c r="H16" s="71"/>
    </row>
    <row r="17" spans="1:8" ht="15" customHeight="1" x14ac:dyDescent="0.35">
      <c r="A17" s="138" t="s">
        <v>94</v>
      </c>
      <c r="B17" s="79" t="s">
        <v>7</v>
      </c>
      <c r="C17" s="129">
        <v>28</v>
      </c>
      <c r="D17" s="79" t="s">
        <v>313</v>
      </c>
      <c r="E17" s="79" t="s">
        <v>314</v>
      </c>
      <c r="F17" s="79" t="s">
        <v>25</v>
      </c>
      <c r="G17" s="88" t="s">
        <v>315</v>
      </c>
      <c r="H17" s="71"/>
    </row>
    <row r="18" spans="1:8" ht="15" customHeight="1" x14ac:dyDescent="0.35">
      <c r="A18" s="76" t="s">
        <v>316</v>
      </c>
      <c r="B18" s="71" t="s">
        <v>7</v>
      </c>
      <c r="C18" s="121">
        <v>141</v>
      </c>
      <c r="D18" s="71" t="s">
        <v>313</v>
      </c>
      <c r="E18" s="71" t="s">
        <v>314</v>
      </c>
      <c r="F18" s="71" t="s">
        <v>25</v>
      </c>
      <c r="G18" s="78" t="s">
        <v>317</v>
      </c>
      <c r="H18" s="71"/>
    </row>
    <row r="19" spans="1:8" ht="15" customHeight="1" x14ac:dyDescent="0.35">
      <c r="A19" s="76" t="s">
        <v>318</v>
      </c>
      <c r="B19" s="71" t="s">
        <v>7</v>
      </c>
      <c r="C19" s="121">
        <v>230</v>
      </c>
      <c r="D19" s="71" t="s">
        <v>313</v>
      </c>
      <c r="E19" s="71" t="s">
        <v>314</v>
      </c>
      <c r="F19" s="71" t="s">
        <v>25</v>
      </c>
      <c r="G19" s="78" t="s">
        <v>317</v>
      </c>
      <c r="H19" s="71"/>
    </row>
    <row r="20" spans="1:8" ht="15" customHeight="1" x14ac:dyDescent="0.35">
      <c r="A20" s="76" t="s">
        <v>97</v>
      </c>
      <c r="B20" s="71" t="s">
        <v>7</v>
      </c>
      <c r="C20" s="121">
        <v>315</v>
      </c>
      <c r="D20" s="71" t="s">
        <v>313</v>
      </c>
      <c r="E20" s="71" t="s">
        <v>314</v>
      </c>
      <c r="F20" s="71" t="s">
        <v>25</v>
      </c>
      <c r="G20" s="78" t="s">
        <v>317</v>
      </c>
      <c r="H20" s="71"/>
    </row>
    <row r="21" spans="1:8" ht="15" customHeight="1" x14ac:dyDescent="0.35">
      <c r="A21" s="76" t="s">
        <v>154</v>
      </c>
      <c r="B21" s="71" t="s">
        <v>7</v>
      </c>
      <c r="C21" s="121">
        <v>579</v>
      </c>
      <c r="D21" s="71" t="s">
        <v>313</v>
      </c>
      <c r="E21" s="71" t="s">
        <v>314</v>
      </c>
      <c r="F21" s="71" t="s">
        <v>25</v>
      </c>
      <c r="G21" s="78" t="s">
        <v>317</v>
      </c>
      <c r="H21" s="71"/>
    </row>
    <row r="22" spans="1:8" ht="15" customHeight="1" x14ac:dyDescent="0.35">
      <c r="A22" s="76" t="s">
        <v>257</v>
      </c>
      <c r="B22" s="71" t="s">
        <v>7</v>
      </c>
      <c r="C22" s="121">
        <v>841</v>
      </c>
      <c r="D22" s="71" t="s">
        <v>313</v>
      </c>
      <c r="E22" s="71" t="s">
        <v>314</v>
      </c>
      <c r="F22" s="71" t="s">
        <v>25</v>
      </c>
      <c r="G22" s="78" t="s">
        <v>317</v>
      </c>
      <c r="H22" s="71"/>
    </row>
    <row r="23" spans="1:8" ht="15" customHeight="1" x14ac:dyDescent="0.35">
      <c r="A23" s="76" t="s">
        <v>99</v>
      </c>
      <c r="B23" s="71" t="s">
        <v>7</v>
      </c>
      <c r="C23" s="121">
        <v>1479</v>
      </c>
      <c r="D23" s="71" t="s">
        <v>313</v>
      </c>
      <c r="E23" s="71" t="s">
        <v>314</v>
      </c>
      <c r="F23" s="71" t="s">
        <v>25</v>
      </c>
      <c r="G23" s="78" t="s">
        <v>317</v>
      </c>
      <c r="H23" s="71"/>
    </row>
    <row r="24" spans="1:8" ht="15" customHeight="1" x14ac:dyDescent="0.35">
      <c r="A24" s="76" t="s">
        <v>319</v>
      </c>
      <c r="B24" s="71" t="s">
        <v>7</v>
      </c>
      <c r="C24" s="121">
        <v>2564</v>
      </c>
      <c r="D24" s="71" t="s">
        <v>313</v>
      </c>
      <c r="E24" s="71" t="s">
        <v>314</v>
      </c>
      <c r="F24" s="71" t="s">
        <v>25</v>
      </c>
      <c r="G24" s="78" t="s">
        <v>317</v>
      </c>
      <c r="H24" s="71"/>
    </row>
    <row r="25" spans="1:8" ht="15" customHeight="1" x14ac:dyDescent="0.35">
      <c r="A25" s="76" t="s">
        <v>101</v>
      </c>
      <c r="B25" s="71" t="s">
        <v>7</v>
      </c>
      <c r="C25" s="121">
        <v>3483</v>
      </c>
      <c r="D25" s="71" t="s">
        <v>313</v>
      </c>
      <c r="E25" s="71" t="s">
        <v>314</v>
      </c>
      <c r="F25" s="71" t="s">
        <v>25</v>
      </c>
      <c r="G25" s="78" t="s">
        <v>317</v>
      </c>
      <c r="H25" s="71"/>
    </row>
    <row r="26" spans="1:8" ht="15" customHeight="1" x14ac:dyDescent="0.35">
      <c r="A26" s="76" t="s">
        <v>320</v>
      </c>
      <c r="B26" s="71" t="s">
        <v>7</v>
      </c>
      <c r="C26" s="121">
        <v>5259</v>
      </c>
      <c r="D26" s="71" t="s">
        <v>313</v>
      </c>
      <c r="E26" s="71" t="s">
        <v>314</v>
      </c>
      <c r="F26" s="71" t="s">
        <v>25</v>
      </c>
      <c r="G26" s="78" t="s">
        <v>317</v>
      </c>
      <c r="H26" s="71"/>
    </row>
    <row r="27" spans="1:8" ht="15" customHeight="1" x14ac:dyDescent="0.35">
      <c r="A27" s="84" t="s">
        <v>321</v>
      </c>
      <c r="B27" s="85" t="s">
        <v>7</v>
      </c>
      <c r="C27" s="133">
        <v>6967</v>
      </c>
      <c r="D27" s="85" t="s">
        <v>313</v>
      </c>
      <c r="E27" s="85" t="s">
        <v>314</v>
      </c>
      <c r="F27" s="85" t="s">
        <v>25</v>
      </c>
      <c r="G27" s="87" t="s">
        <v>317</v>
      </c>
      <c r="H27" s="71"/>
    </row>
    <row r="28" spans="1:8" ht="15" customHeight="1" x14ac:dyDescent="0.35">
      <c r="A28" s="71"/>
      <c r="B28" s="71"/>
      <c r="C28" s="71"/>
      <c r="D28" s="71"/>
      <c r="E28" s="71"/>
      <c r="F28" s="71"/>
      <c r="G28" s="71"/>
      <c r="H28" s="71"/>
    </row>
    <row r="29" spans="1:8" ht="15" customHeight="1" x14ac:dyDescent="0.35">
      <c r="A29" s="72" t="s">
        <v>33</v>
      </c>
      <c r="B29" s="89"/>
      <c r="C29" s="71"/>
      <c r="D29" s="71"/>
      <c r="E29" s="89"/>
      <c r="F29" s="71"/>
      <c r="G29" s="71"/>
      <c r="H29" s="71"/>
    </row>
    <row r="30" spans="1:8" ht="15" customHeight="1" x14ac:dyDescent="0.35">
      <c r="A30" s="73" t="s">
        <v>1</v>
      </c>
      <c r="B30" s="74" t="s">
        <v>2</v>
      </c>
      <c r="C30" s="32" t="s">
        <v>198</v>
      </c>
      <c r="D30" s="74" t="s">
        <v>3</v>
      </c>
      <c r="E30" s="74" t="s">
        <v>4</v>
      </c>
      <c r="F30" s="74" t="s">
        <v>5</v>
      </c>
      <c r="G30" s="75" t="s">
        <v>6</v>
      </c>
      <c r="H30" s="71"/>
    </row>
    <row r="31" spans="1:8" ht="15" customHeight="1" x14ac:dyDescent="0.35">
      <c r="A31" s="76" t="s">
        <v>94</v>
      </c>
      <c r="B31" s="71" t="s">
        <v>7</v>
      </c>
      <c r="C31" s="77">
        <v>26</v>
      </c>
      <c r="D31" s="71" t="s">
        <v>322</v>
      </c>
      <c r="E31" s="71" t="s">
        <v>323</v>
      </c>
      <c r="F31" s="71" t="s">
        <v>34</v>
      </c>
      <c r="G31" s="78" t="s">
        <v>324</v>
      </c>
      <c r="H31" s="71"/>
    </row>
    <row r="32" spans="1:8" ht="15" customHeight="1" x14ac:dyDescent="0.35">
      <c r="A32" s="76" t="s">
        <v>316</v>
      </c>
      <c r="B32" s="71" t="s">
        <v>7</v>
      </c>
      <c r="C32" s="77">
        <v>133</v>
      </c>
      <c r="D32" s="71" t="s">
        <v>322</v>
      </c>
      <c r="E32" s="71" t="s">
        <v>323</v>
      </c>
      <c r="F32" s="71" t="s">
        <v>34</v>
      </c>
      <c r="G32" s="71" t="s">
        <v>324</v>
      </c>
      <c r="H32" s="71"/>
    </row>
    <row r="33" spans="1:8" ht="15" customHeight="1" x14ac:dyDescent="0.35">
      <c r="A33" s="76" t="s">
        <v>318</v>
      </c>
      <c r="B33" s="71" t="s">
        <v>7</v>
      </c>
      <c r="C33" s="77">
        <v>217</v>
      </c>
      <c r="D33" s="71" t="s">
        <v>322</v>
      </c>
      <c r="E33" s="71" t="s">
        <v>323</v>
      </c>
      <c r="F33" s="71" t="s">
        <v>34</v>
      </c>
      <c r="G33" s="71" t="s">
        <v>324</v>
      </c>
      <c r="H33" s="71"/>
    </row>
    <row r="34" spans="1:8" ht="15" customHeight="1" x14ac:dyDescent="0.35">
      <c r="A34" s="76" t="s">
        <v>97</v>
      </c>
      <c r="B34" s="71" t="s">
        <v>7</v>
      </c>
      <c r="C34" s="77">
        <v>298</v>
      </c>
      <c r="D34" s="71" t="s">
        <v>322</v>
      </c>
      <c r="E34" s="71" t="s">
        <v>323</v>
      </c>
      <c r="F34" s="71" t="s">
        <v>34</v>
      </c>
      <c r="G34" s="71" t="s">
        <v>324</v>
      </c>
      <c r="H34" s="71"/>
    </row>
    <row r="35" spans="1:8" ht="15" customHeight="1" x14ac:dyDescent="0.35">
      <c r="A35" s="76" t="s">
        <v>154</v>
      </c>
      <c r="B35" s="71" t="s">
        <v>7</v>
      </c>
      <c r="C35" s="77">
        <v>546</v>
      </c>
      <c r="D35" s="71" t="s">
        <v>322</v>
      </c>
      <c r="E35" s="71" t="s">
        <v>323</v>
      </c>
      <c r="F35" s="71" t="s">
        <v>34</v>
      </c>
      <c r="G35" s="71" t="s">
        <v>324</v>
      </c>
      <c r="H35" s="71"/>
    </row>
    <row r="36" spans="1:8" ht="15" customHeight="1" x14ac:dyDescent="0.35">
      <c r="A36" s="76" t="s">
        <v>257</v>
      </c>
      <c r="B36" s="71" t="s">
        <v>7</v>
      </c>
      <c r="C36" s="77">
        <v>793</v>
      </c>
      <c r="D36" s="71" t="s">
        <v>322</v>
      </c>
      <c r="E36" s="71" t="s">
        <v>323</v>
      </c>
      <c r="F36" s="71" t="s">
        <v>34</v>
      </c>
      <c r="G36" s="71" t="s">
        <v>324</v>
      </c>
      <c r="H36" s="71"/>
    </row>
    <row r="37" spans="1:8" ht="15" customHeight="1" x14ac:dyDescent="0.35">
      <c r="A37" s="76" t="s">
        <v>99</v>
      </c>
      <c r="B37" s="71" t="s">
        <v>7</v>
      </c>
      <c r="C37" s="77">
        <v>1394</v>
      </c>
      <c r="D37" s="71" t="s">
        <v>322</v>
      </c>
      <c r="E37" s="71" t="s">
        <v>323</v>
      </c>
      <c r="F37" s="71" t="s">
        <v>34</v>
      </c>
      <c r="G37" s="71" t="s">
        <v>324</v>
      </c>
      <c r="H37" s="71"/>
    </row>
    <row r="38" spans="1:8" ht="15" customHeight="1" x14ac:dyDescent="0.35">
      <c r="A38" s="76" t="s">
        <v>319</v>
      </c>
      <c r="B38" s="71" t="s">
        <v>7</v>
      </c>
      <c r="C38" s="77">
        <v>2416</v>
      </c>
      <c r="D38" s="71" t="s">
        <v>322</v>
      </c>
      <c r="E38" s="71" t="s">
        <v>323</v>
      </c>
      <c r="F38" s="71" t="s">
        <v>34</v>
      </c>
      <c r="G38" s="71" t="s">
        <v>324</v>
      </c>
      <c r="H38" s="71"/>
    </row>
    <row r="39" spans="1:8" ht="15" customHeight="1" x14ac:dyDescent="0.35">
      <c r="A39" s="76" t="s">
        <v>101</v>
      </c>
      <c r="B39" s="71" t="s">
        <v>7</v>
      </c>
      <c r="C39" s="77">
        <v>3284</v>
      </c>
      <c r="D39" s="71" t="s">
        <v>322</v>
      </c>
      <c r="E39" s="71" t="s">
        <v>323</v>
      </c>
      <c r="F39" s="71" t="s">
        <v>34</v>
      </c>
      <c r="G39" s="71" t="s">
        <v>324</v>
      </c>
      <c r="H39" s="71"/>
    </row>
    <row r="40" spans="1:8" ht="14.5" x14ac:dyDescent="0.35">
      <c r="A40" s="76" t="s">
        <v>320</v>
      </c>
      <c r="B40" s="71" t="s">
        <v>7</v>
      </c>
      <c r="C40" s="77">
        <v>4958</v>
      </c>
      <c r="D40" s="71" t="s">
        <v>322</v>
      </c>
      <c r="E40" s="71" t="s">
        <v>323</v>
      </c>
      <c r="F40" s="71" t="s">
        <v>34</v>
      </c>
      <c r="G40" s="71" t="s">
        <v>324</v>
      </c>
      <c r="H40" s="71"/>
    </row>
    <row r="41" spans="1:8" ht="14.5" x14ac:dyDescent="0.35">
      <c r="A41" s="84" t="s">
        <v>321</v>
      </c>
      <c r="B41" s="85" t="s">
        <v>7</v>
      </c>
      <c r="C41" s="86">
        <v>6567</v>
      </c>
      <c r="D41" s="85" t="s">
        <v>322</v>
      </c>
      <c r="E41" s="85" t="s">
        <v>323</v>
      </c>
      <c r="F41" s="85" t="s">
        <v>34</v>
      </c>
      <c r="G41" s="87" t="s">
        <v>324</v>
      </c>
      <c r="H41" s="71"/>
    </row>
    <row r="42" spans="1:8" ht="14.5" x14ac:dyDescent="0.35">
      <c r="A42" s="71"/>
      <c r="B42" s="71"/>
      <c r="C42" s="71"/>
      <c r="D42" s="71"/>
      <c r="E42" s="71"/>
      <c r="F42" s="71"/>
      <c r="G42" s="71"/>
      <c r="H42" s="71"/>
    </row>
    <row r="43" spans="1:8" ht="14.5" x14ac:dyDescent="0.35">
      <c r="A43" s="72" t="s">
        <v>42</v>
      </c>
      <c r="B43" s="71"/>
      <c r="C43" s="71"/>
      <c r="D43" s="71"/>
      <c r="E43" s="71"/>
      <c r="F43" s="71"/>
      <c r="G43" s="71"/>
      <c r="H43" s="71"/>
    </row>
    <row r="44" spans="1:8" ht="14.5" x14ac:dyDescent="0.35">
      <c r="A44" s="73" t="s">
        <v>1</v>
      </c>
      <c r="B44" s="74" t="s">
        <v>2</v>
      </c>
      <c r="C44" s="32" t="s">
        <v>198</v>
      </c>
      <c r="D44" s="74" t="s">
        <v>3</v>
      </c>
      <c r="E44" s="74" t="s">
        <v>4</v>
      </c>
      <c r="F44" s="74" t="s">
        <v>5</v>
      </c>
      <c r="G44" s="75" t="s">
        <v>6</v>
      </c>
      <c r="H44" s="71"/>
    </row>
    <row r="45" spans="1:8" ht="14.5" x14ac:dyDescent="0.35">
      <c r="A45" s="76" t="s">
        <v>325</v>
      </c>
      <c r="B45" s="71" t="s">
        <v>7</v>
      </c>
      <c r="C45" s="77">
        <v>385</v>
      </c>
      <c r="D45" s="71" t="s">
        <v>326</v>
      </c>
      <c r="E45" s="71" t="s">
        <v>327</v>
      </c>
      <c r="F45" s="71" t="s">
        <v>43</v>
      </c>
      <c r="G45" s="78" t="s">
        <v>44</v>
      </c>
      <c r="H45" s="71"/>
    </row>
    <row r="46" spans="1:8" ht="14.5" x14ac:dyDescent="0.35">
      <c r="A46" s="76" t="s">
        <v>328</v>
      </c>
      <c r="B46" s="71" t="s">
        <v>12</v>
      </c>
      <c r="C46" s="123">
        <v>1.1777</v>
      </c>
      <c r="D46" s="71" t="s">
        <v>326</v>
      </c>
      <c r="E46" s="71" t="s">
        <v>327</v>
      </c>
      <c r="F46" s="71" t="s">
        <v>45</v>
      </c>
      <c r="G46" s="78" t="s">
        <v>50</v>
      </c>
      <c r="H46" s="71"/>
    </row>
    <row r="47" spans="1:8" ht="14.5" x14ac:dyDescent="0.35">
      <c r="A47" s="76" t="s">
        <v>138</v>
      </c>
      <c r="B47" s="71" t="s">
        <v>12</v>
      </c>
      <c r="C47" s="123">
        <v>0.48080000000000001</v>
      </c>
      <c r="D47" s="71" t="s">
        <v>326</v>
      </c>
      <c r="E47" s="71" t="s">
        <v>327</v>
      </c>
      <c r="F47" s="71" t="s">
        <v>46</v>
      </c>
      <c r="G47" s="78" t="s">
        <v>52</v>
      </c>
      <c r="H47" s="71"/>
    </row>
    <row r="48" spans="1:8" ht="14.5" x14ac:dyDescent="0.35">
      <c r="A48" s="76" t="s">
        <v>329</v>
      </c>
      <c r="B48" s="71" t="s">
        <v>12</v>
      </c>
      <c r="C48" s="123">
        <v>0.69089999999999996</v>
      </c>
      <c r="D48" s="71" t="s">
        <v>326</v>
      </c>
      <c r="E48" s="71" t="s">
        <v>327</v>
      </c>
      <c r="F48" s="71" t="s">
        <v>47</v>
      </c>
      <c r="G48" s="78" t="s">
        <v>56</v>
      </c>
      <c r="H48" s="71"/>
    </row>
    <row r="49" spans="1:8" ht="14.5" x14ac:dyDescent="0.35">
      <c r="A49" s="127" t="s">
        <v>140</v>
      </c>
      <c r="B49" s="126" t="s">
        <v>12</v>
      </c>
      <c r="C49" s="123">
        <v>0.35930000000000001</v>
      </c>
      <c r="D49" s="126" t="s">
        <v>326</v>
      </c>
      <c r="E49" s="126" t="s">
        <v>327</v>
      </c>
      <c r="F49" s="126" t="s">
        <v>49</v>
      </c>
      <c r="G49" s="128" t="s">
        <v>58</v>
      </c>
      <c r="H49" s="126"/>
    </row>
    <row r="50" spans="1:8" ht="14.5" x14ac:dyDescent="0.35">
      <c r="A50" s="36" t="s">
        <v>141</v>
      </c>
      <c r="B50" t="s">
        <v>59</v>
      </c>
      <c r="C50" s="77">
        <v>802</v>
      </c>
      <c r="D50" s="126" t="s">
        <v>326</v>
      </c>
      <c r="E50" s="126" t="s">
        <v>327</v>
      </c>
      <c r="F50" t="s">
        <v>48</v>
      </c>
      <c r="G50" s="2" t="s">
        <v>61</v>
      </c>
      <c r="H50" s="71"/>
    </row>
    <row r="51" spans="1:8" ht="14.5" x14ac:dyDescent="0.35">
      <c r="A51" s="15" t="s">
        <v>142</v>
      </c>
      <c r="B51" s="3" t="s">
        <v>59</v>
      </c>
      <c r="C51" s="86">
        <v>313</v>
      </c>
      <c r="D51" s="154" t="s">
        <v>326</v>
      </c>
      <c r="E51" s="154" t="s">
        <v>327</v>
      </c>
      <c r="F51" s="3" t="s">
        <v>49</v>
      </c>
      <c r="G51" s="4" t="s">
        <v>63</v>
      </c>
      <c r="H51" s="71"/>
    </row>
    <row r="52" spans="1:8" ht="14.5" x14ac:dyDescent="0.35">
      <c r="C52" s="94"/>
      <c r="H52" s="71"/>
    </row>
    <row r="53" spans="1:8" ht="14.5" x14ac:dyDescent="0.35">
      <c r="A53" s="72" t="s">
        <v>68</v>
      </c>
      <c r="B53" s="71"/>
      <c r="C53" s="71"/>
      <c r="D53" s="71"/>
      <c r="E53" s="71"/>
      <c r="F53" s="71"/>
      <c r="G53" s="71"/>
      <c r="H53" s="71"/>
    </row>
    <row r="54" spans="1:8" ht="14.5" x14ac:dyDescent="0.35">
      <c r="A54" s="73" t="s">
        <v>330</v>
      </c>
      <c r="B54" s="74" t="s">
        <v>330</v>
      </c>
      <c r="C54" s="74"/>
      <c r="D54" s="73" t="s">
        <v>69</v>
      </c>
      <c r="E54" s="73" t="s">
        <v>70</v>
      </c>
      <c r="F54" s="73" t="s">
        <v>71</v>
      </c>
      <c r="G54" s="73" t="s">
        <v>72</v>
      </c>
      <c r="H54" s="90" t="s">
        <v>73</v>
      </c>
    </row>
    <row r="55" spans="1:8" ht="15.5" x14ac:dyDescent="0.35">
      <c r="A55" s="76" t="s">
        <v>74</v>
      </c>
      <c r="B55" s="71"/>
      <c r="C55" s="71"/>
      <c r="D55" s="76" t="s">
        <v>330</v>
      </c>
      <c r="E55" s="157" t="s">
        <v>330</v>
      </c>
      <c r="F55" s="158" t="s">
        <v>331</v>
      </c>
      <c r="G55" s="78" t="s">
        <v>330</v>
      </c>
      <c r="H55" s="78" t="s">
        <v>330</v>
      </c>
    </row>
    <row r="56" spans="1:8" ht="15.5" x14ac:dyDescent="0.35">
      <c r="A56" s="76" t="s">
        <v>75</v>
      </c>
      <c r="B56" s="71"/>
      <c r="C56" s="71"/>
      <c r="D56" s="76" t="s">
        <v>330</v>
      </c>
      <c r="E56" s="157" t="s">
        <v>330</v>
      </c>
      <c r="F56" s="158" t="s">
        <v>331</v>
      </c>
      <c r="G56" s="78" t="s">
        <v>330</v>
      </c>
      <c r="H56" s="78" t="s">
        <v>330</v>
      </c>
    </row>
    <row r="57" spans="1:8" ht="15.5" x14ac:dyDescent="0.35">
      <c r="A57" s="76" t="s">
        <v>76</v>
      </c>
      <c r="B57" s="71"/>
      <c r="C57" s="71"/>
      <c r="D57" s="155" t="s">
        <v>330</v>
      </c>
      <c r="E57" s="158" t="s">
        <v>331</v>
      </c>
      <c r="F57" s="78" t="s">
        <v>330</v>
      </c>
      <c r="G57" s="78" t="s">
        <v>330</v>
      </c>
      <c r="H57" s="78" t="s">
        <v>330</v>
      </c>
    </row>
    <row r="58" spans="1:8" ht="15.5" x14ac:dyDescent="0.35">
      <c r="A58" s="84" t="s">
        <v>77</v>
      </c>
      <c r="B58" s="85" t="s">
        <v>330</v>
      </c>
      <c r="C58" s="85"/>
      <c r="D58" s="156" t="s">
        <v>330</v>
      </c>
      <c r="E58" s="163" t="s">
        <v>331</v>
      </c>
      <c r="F58" s="87" t="s">
        <v>330</v>
      </c>
      <c r="G58" s="87" t="s">
        <v>330</v>
      </c>
      <c r="H58" s="87" t="s">
        <v>330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E16DB-DA34-4422-A981-45734B793813}">
  <dimension ref="A1:I72"/>
  <sheetViews>
    <sheetView workbookViewId="0">
      <selection activeCell="A26" sqref="A26"/>
    </sheetView>
  </sheetViews>
  <sheetFormatPr defaultRowHeight="15" customHeight="1" x14ac:dyDescent="0.35"/>
  <cols>
    <col min="1" max="1" width="49.54296875" bestFit="1" customWidth="1"/>
    <col min="2" max="2" width="16.1796875" customWidth="1"/>
    <col min="3" max="3" width="18" style="31" customWidth="1"/>
    <col min="4" max="4" width="23" customWidth="1"/>
    <col min="5" max="5" width="34.453125" customWidth="1"/>
    <col min="6" max="6" width="21.1796875" bestFit="1" customWidth="1"/>
    <col min="7" max="7" width="61.26953125" bestFit="1" customWidth="1"/>
    <col min="8" max="8" width="29" bestFit="1" customWidth="1"/>
  </cols>
  <sheetData>
    <row r="1" spans="1:9" ht="15" customHeight="1" x14ac:dyDescent="0.35">
      <c r="A1" s="1" t="s">
        <v>0</v>
      </c>
    </row>
    <row r="2" spans="1:9" ht="15" customHeight="1" x14ac:dyDescent="0.35">
      <c r="A2" s="19" t="s">
        <v>1</v>
      </c>
      <c r="B2" s="18" t="s">
        <v>2</v>
      </c>
      <c r="C2" s="120" t="s">
        <v>198</v>
      </c>
      <c r="D2" s="18" t="s">
        <v>3</v>
      </c>
      <c r="E2" s="18" t="s">
        <v>4</v>
      </c>
      <c r="F2" s="18" t="s">
        <v>5</v>
      </c>
      <c r="G2" s="141" t="s">
        <v>6</v>
      </c>
    </row>
    <row r="3" spans="1:9" ht="15" customHeight="1" x14ac:dyDescent="0.35">
      <c r="A3" s="138" t="s">
        <v>332</v>
      </c>
      <c r="B3" s="79" t="s">
        <v>7</v>
      </c>
      <c r="C3" s="8"/>
      <c r="D3" s="79" t="s">
        <v>333</v>
      </c>
      <c r="E3" s="79" t="s">
        <v>334</v>
      </c>
      <c r="F3" s="79" t="s">
        <v>8</v>
      </c>
      <c r="G3" s="88" t="s">
        <v>9</v>
      </c>
      <c r="H3" s="71"/>
      <c r="I3" s="71"/>
    </row>
    <row r="4" spans="1:9" ht="15" customHeight="1" x14ac:dyDescent="0.35">
      <c r="A4" s="14" t="s">
        <v>94</v>
      </c>
      <c r="B4" t="s">
        <v>7</v>
      </c>
      <c r="C4" s="94">
        <v>25</v>
      </c>
      <c r="D4" t="s">
        <v>333</v>
      </c>
      <c r="E4" t="s">
        <v>334</v>
      </c>
      <c r="F4" t="s">
        <v>8</v>
      </c>
      <c r="G4" s="2" t="s">
        <v>9</v>
      </c>
    </row>
    <row r="5" spans="1:9" ht="15" customHeight="1" x14ac:dyDescent="0.35">
      <c r="A5" s="76" t="s">
        <v>335</v>
      </c>
      <c r="B5" s="71" t="s">
        <v>7</v>
      </c>
      <c r="C5"/>
      <c r="D5" s="71" t="s">
        <v>333</v>
      </c>
      <c r="E5" s="71" t="s">
        <v>334</v>
      </c>
      <c r="F5" s="71" t="s">
        <v>8</v>
      </c>
      <c r="G5" s="78" t="s">
        <v>9</v>
      </c>
      <c r="H5" s="71"/>
      <c r="I5" s="71"/>
    </row>
    <row r="6" spans="1:9" ht="15" customHeight="1" x14ac:dyDescent="0.35">
      <c r="A6" s="76" t="s">
        <v>336</v>
      </c>
      <c r="B6" s="71" t="s">
        <v>7</v>
      </c>
      <c r="C6"/>
      <c r="D6" s="71" t="s">
        <v>333</v>
      </c>
      <c r="E6" s="71" t="s">
        <v>334</v>
      </c>
      <c r="F6" s="71" t="s">
        <v>8</v>
      </c>
      <c r="G6" s="78" t="s">
        <v>9</v>
      </c>
      <c r="H6" s="71"/>
      <c r="I6" s="71"/>
    </row>
    <row r="7" spans="1:9" ht="15" customHeight="1" x14ac:dyDescent="0.35">
      <c r="A7" s="76" t="s">
        <v>337</v>
      </c>
      <c r="B7" s="71" t="s">
        <v>7</v>
      </c>
      <c r="C7"/>
      <c r="D7" s="71" t="s">
        <v>333</v>
      </c>
      <c r="E7" s="71" t="s">
        <v>334</v>
      </c>
      <c r="F7" s="71" t="s">
        <v>8</v>
      </c>
      <c r="G7" s="78" t="s">
        <v>9</v>
      </c>
      <c r="H7" s="71"/>
      <c r="I7" s="71"/>
    </row>
    <row r="8" spans="1:9" ht="15" customHeight="1" x14ac:dyDescent="0.35">
      <c r="A8" s="14" t="s">
        <v>97</v>
      </c>
      <c r="B8" t="s">
        <v>7</v>
      </c>
      <c r="C8" s="94">
        <v>41.7</v>
      </c>
      <c r="D8" t="s">
        <v>333</v>
      </c>
      <c r="E8" t="s">
        <v>334</v>
      </c>
      <c r="F8" t="s">
        <v>8</v>
      </c>
      <c r="G8" s="2" t="s">
        <v>9</v>
      </c>
    </row>
    <row r="9" spans="1:9" ht="15" customHeight="1" x14ac:dyDescent="0.35">
      <c r="A9" s="76" t="s">
        <v>338</v>
      </c>
      <c r="B9" s="71" t="s">
        <v>7</v>
      </c>
      <c r="C9"/>
      <c r="D9" s="71" t="s">
        <v>333</v>
      </c>
      <c r="E9" s="71" t="s">
        <v>334</v>
      </c>
      <c r="F9" s="71" t="s">
        <v>8</v>
      </c>
      <c r="G9" s="78" t="s">
        <v>9</v>
      </c>
      <c r="H9" s="71"/>
      <c r="I9" s="71"/>
    </row>
    <row r="10" spans="1:9" ht="15" customHeight="1" x14ac:dyDescent="0.35">
      <c r="A10" s="76" t="s">
        <v>339</v>
      </c>
      <c r="B10" s="71" t="s">
        <v>7</v>
      </c>
      <c r="C10"/>
      <c r="D10" s="71" t="s">
        <v>333</v>
      </c>
      <c r="E10" s="71" t="s">
        <v>334</v>
      </c>
      <c r="F10" s="71" t="s">
        <v>8</v>
      </c>
      <c r="G10" s="78" t="s">
        <v>9</v>
      </c>
      <c r="H10" s="71"/>
      <c r="I10" s="71"/>
    </row>
    <row r="11" spans="1:9" ht="15" customHeight="1" x14ac:dyDescent="0.35">
      <c r="A11" s="14" t="s">
        <v>99</v>
      </c>
      <c r="B11" t="s">
        <v>7</v>
      </c>
      <c r="C11" s="94">
        <v>208.33</v>
      </c>
      <c r="D11" t="s">
        <v>333</v>
      </c>
      <c r="E11" t="s">
        <v>334</v>
      </c>
      <c r="F11" t="s">
        <v>8</v>
      </c>
      <c r="G11" s="2" t="s">
        <v>9</v>
      </c>
    </row>
    <row r="12" spans="1:9" ht="15" customHeight="1" x14ac:dyDescent="0.35">
      <c r="A12" s="14" t="s">
        <v>340</v>
      </c>
      <c r="B12" t="s">
        <v>7</v>
      </c>
      <c r="C12" s="94">
        <v>625</v>
      </c>
      <c r="D12" t="s">
        <v>333</v>
      </c>
      <c r="E12" t="s">
        <v>334</v>
      </c>
      <c r="F12" t="s">
        <v>8</v>
      </c>
      <c r="G12" s="2" t="s">
        <v>9</v>
      </c>
    </row>
    <row r="13" spans="1:9" ht="15" customHeight="1" x14ac:dyDescent="0.35">
      <c r="A13" s="15" t="s">
        <v>78</v>
      </c>
      <c r="B13" s="3" t="s">
        <v>12</v>
      </c>
      <c r="C13" s="96">
        <v>1.6047</v>
      </c>
      <c r="D13" s="3" t="s">
        <v>333</v>
      </c>
      <c r="E13" s="3" t="s">
        <v>334</v>
      </c>
      <c r="F13" s="3" t="s">
        <v>13</v>
      </c>
      <c r="G13" s="4" t="s">
        <v>14</v>
      </c>
    </row>
    <row r="15" spans="1:9" ht="15" customHeight="1" x14ac:dyDescent="0.35">
      <c r="A15" s="1" t="s">
        <v>17</v>
      </c>
    </row>
    <row r="16" spans="1:9" ht="15" customHeight="1" x14ac:dyDescent="0.35">
      <c r="A16" s="19" t="s">
        <v>1</v>
      </c>
      <c r="B16" s="18" t="s">
        <v>2</v>
      </c>
      <c r="C16" s="120" t="s">
        <v>198</v>
      </c>
      <c r="D16" s="18" t="s">
        <v>3</v>
      </c>
      <c r="E16" s="18" t="s">
        <v>4</v>
      </c>
      <c r="F16" s="18" t="s">
        <v>5</v>
      </c>
      <c r="G16" s="142" t="s">
        <v>6</v>
      </c>
    </row>
    <row r="17" spans="1:7" ht="15" customHeight="1" x14ac:dyDescent="0.35">
      <c r="A17" s="28" t="s">
        <v>108</v>
      </c>
      <c r="B17" s="29" t="s">
        <v>12</v>
      </c>
      <c r="C17" s="122">
        <v>1.9674</v>
      </c>
      <c r="D17" s="29" t="s">
        <v>341</v>
      </c>
      <c r="E17" s="29" t="s">
        <v>342</v>
      </c>
      <c r="F17" s="29" t="s">
        <v>22</v>
      </c>
      <c r="G17" s="30" t="s">
        <v>23</v>
      </c>
    </row>
    <row r="19" spans="1:7" ht="15" customHeight="1" x14ac:dyDescent="0.35">
      <c r="A19" s="1" t="s">
        <v>24</v>
      </c>
    </row>
    <row r="20" spans="1:7" ht="15" customHeight="1" x14ac:dyDescent="0.35">
      <c r="A20" s="19" t="s">
        <v>1</v>
      </c>
      <c r="B20" s="18" t="s">
        <v>2</v>
      </c>
      <c r="C20" s="120" t="s">
        <v>198</v>
      </c>
      <c r="D20" s="18" t="s">
        <v>3</v>
      </c>
      <c r="E20" s="18" t="s">
        <v>4</v>
      </c>
      <c r="F20" s="18" t="s">
        <v>5</v>
      </c>
      <c r="G20" s="142" t="s">
        <v>6</v>
      </c>
    </row>
    <row r="21" spans="1:7" ht="15" customHeight="1" x14ac:dyDescent="0.35">
      <c r="A21" s="13" t="s">
        <v>343</v>
      </c>
      <c r="B21" s="8" t="s">
        <v>7</v>
      </c>
      <c r="C21" s="97">
        <v>117.54</v>
      </c>
      <c r="D21" s="8" t="s">
        <v>344</v>
      </c>
      <c r="E21" s="8" t="s">
        <v>345</v>
      </c>
      <c r="F21" s="8" t="s">
        <v>25</v>
      </c>
      <c r="G21" s="9" t="s">
        <v>26</v>
      </c>
    </row>
    <row r="22" spans="1:7" ht="15" customHeight="1" x14ac:dyDescent="0.35">
      <c r="A22" s="14" t="s">
        <v>346</v>
      </c>
      <c r="B22" t="s">
        <v>7</v>
      </c>
      <c r="C22" s="98">
        <v>362.42</v>
      </c>
      <c r="D22" t="s">
        <v>344</v>
      </c>
      <c r="E22" t="s">
        <v>345</v>
      </c>
      <c r="F22" t="s">
        <v>25</v>
      </c>
      <c r="G22" s="2" t="s">
        <v>26</v>
      </c>
    </row>
    <row r="23" spans="1:7" ht="15" customHeight="1" x14ac:dyDescent="0.35">
      <c r="A23" s="14" t="s">
        <v>347</v>
      </c>
      <c r="B23" t="s">
        <v>7</v>
      </c>
      <c r="C23" s="98">
        <v>754.22</v>
      </c>
      <c r="D23" t="s">
        <v>344</v>
      </c>
      <c r="E23" t="s">
        <v>345</v>
      </c>
      <c r="F23" t="s">
        <v>25</v>
      </c>
      <c r="G23" s="2" t="s">
        <v>26</v>
      </c>
    </row>
    <row r="24" spans="1:7" ht="15" customHeight="1" x14ac:dyDescent="0.35">
      <c r="A24" s="14" t="s">
        <v>348</v>
      </c>
      <c r="B24" t="s">
        <v>7</v>
      </c>
      <c r="C24" s="98">
        <v>1341.92</v>
      </c>
      <c r="D24" t="s">
        <v>344</v>
      </c>
      <c r="E24" t="s">
        <v>345</v>
      </c>
      <c r="F24" t="s">
        <v>25</v>
      </c>
      <c r="G24" s="2" t="s">
        <v>26</v>
      </c>
    </row>
    <row r="25" spans="1:7" ht="15" customHeight="1" x14ac:dyDescent="0.35">
      <c r="A25" s="14" t="s">
        <v>349</v>
      </c>
      <c r="B25" t="s">
        <v>7</v>
      </c>
      <c r="C25" s="98">
        <v>2512.42</v>
      </c>
      <c r="D25" t="s">
        <v>344</v>
      </c>
      <c r="E25" t="s">
        <v>345</v>
      </c>
      <c r="F25" t="s">
        <v>25</v>
      </c>
      <c r="G25" s="2" t="s">
        <v>26</v>
      </c>
    </row>
    <row r="26" spans="1:7" ht="15" customHeight="1" x14ac:dyDescent="0.35">
      <c r="A26" s="14" t="s">
        <v>350</v>
      </c>
      <c r="B26" t="s">
        <v>7</v>
      </c>
      <c r="C26" s="98">
        <v>4172.68</v>
      </c>
      <c r="D26" t="s">
        <v>344</v>
      </c>
      <c r="E26" t="s">
        <v>345</v>
      </c>
      <c r="F26" t="s">
        <v>25</v>
      </c>
      <c r="G26" s="2" t="s">
        <v>26</v>
      </c>
    </row>
    <row r="27" spans="1:7" ht="15" customHeight="1" x14ac:dyDescent="0.35">
      <c r="A27" s="14" t="s">
        <v>351</v>
      </c>
      <c r="B27" t="s">
        <v>7</v>
      </c>
      <c r="C27" s="98">
        <v>5832.92</v>
      </c>
      <c r="D27" t="s">
        <v>344</v>
      </c>
      <c r="E27" t="s">
        <v>345</v>
      </c>
      <c r="F27" t="s">
        <v>25</v>
      </c>
      <c r="G27" s="2" t="s">
        <v>26</v>
      </c>
    </row>
    <row r="28" spans="1:7" ht="15" customHeight="1" x14ac:dyDescent="0.35">
      <c r="A28" s="14" t="s">
        <v>352</v>
      </c>
      <c r="B28" t="s">
        <v>7</v>
      </c>
      <c r="C28" s="98">
        <v>8311.0499999999993</v>
      </c>
      <c r="D28" t="s">
        <v>344</v>
      </c>
      <c r="E28" t="s">
        <v>345</v>
      </c>
      <c r="F28" t="s">
        <v>25</v>
      </c>
      <c r="G28" s="2" t="s">
        <v>26</v>
      </c>
    </row>
    <row r="29" spans="1:7" ht="15" customHeight="1" x14ac:dyDescent="0.35">
      <c r="A29" s="14" t="s">
        <v>353</v>
      </c>
      <c r="B29" t="s">
        <v>7</v>
      </c>
      <c r="C29" s="98">
        <v>13223.26</v>
      </c>
      <c r="D29" t="s">
        <v>344</v>
      </c>
      <c r="E29" t="s">
        <v>345</v>
      </c>
      <c r="F29" t="s">
        <v>25</v>
      </c>
      <c r="G29" s="2" t="s">
        <v>26</v>
      </c>
    </row>
    <row r="30" spans="1:7" ht="15" customHeight="1" x14ac:dyDescent="0.35">
      <c r="A30" s="14" t="s">
        <v>354</v>
      </c>
      <c r="B30" t="s">
        <v>7</v>
      </c>
      <c r="C30" s="98">
        <v>24531.57</v>
      </c>
      <c r="D30" t="s">
        <v>344</v>
      </c>
      <c r="E30" t="s">
        <v>345</v>
      </c>
      <c r="F30" t="s">
        <v>25</v>
      </c>
      <c r="G30" s="2" t="s">
        <v>26</v>
      </c>
    </row>
    <row r="31" spans="1:7" ht="14.5" x14ac:dyDescent="0.35">
      <c r="A31" s="14" t="s">
        <v>355</v>
      </c>
      <c r="B31" t="s">
        <v>7</v>
      </c>
      <c r="C31" s="98">
        <v>40223.17</v>
      </c>
      <c r="D31" t="s">
        <v>344</v>
      </c>
      <c r="E31" t="s">
        <v>345</v>
      </c>
      <c r="F31" t="s">
        <v>25</v>
      </c>
      <c r="G31" s="2" t="s">
        <v>26</v>
      </c>
    </row>
    <row r="32" spans="1:7" ht="14.5" x14ac:dyDescent="0.35">
      <c r="A32" s="14" t="s">
        <v>356</v>
      </c>
      <c r="B32" t="s">
        <v>7</v>
      </c>
      <c r="C32" s="98">
        <v>55395.63</v>
      </c>
      <c r="D32" t="s">
        <v>344</v>
      </c>
      <c r="E32" t="s">
        <v>345</v>
      </c>
      <c r="F32" t="s">
        <v>25</v>
      </c>
      <c r="G32" s="2" t="s">
        <v>26</v>
      </c>
    </row>
    <row r="33" spans="1:7" ht="14.5" x14ac:dyDescent="0.35">
      <c r="A33" s="14" t="s">
        <v>357</v>
      </c>
      <c r="B33" t="s">
        <v>7</v>
      </c>
      <c r="C33" s="98">
        <v>70034.25</v>
      </c>
      <c r="D33" t="s">
        <v>344</v>
      </c>
      <c r="E33" t="s">
        <v>345</v>
      </c>
      <c r="F33" t="s">
        <v>25</v>
      </c>
      <c r="G33" s="2" t="s">
        <v>26</v>
      </c>
    </row>
    <row r="34" spans="1:7" ht="14.5" x14ac:dyDescent="0.35">
      <c r="A34" s="14" t="s">
        <v>358</v>
      </c>
      <c r="B34" t="s">
        <v>7</v>
      </c>
      <c r="C34" s="98">
        <v>83693.38</v>
      </c>
      <c r="D34" t="s">
        <v>344</v>
      </c>
      <c r="E34" t="s">
        <v>345</v>
      </c>
      <c r="F34" t="s">
        <v>25</v>
      </c>
      <c r="G34" s="2" t="s">
        <v>26</v>
      </c>
    </row>
    <row r="35" spans="1:7" ht="14.5" x14ac:dyDescent="0.35">
      <c r="A35" s="15" t="s">
        <v>359</v>
      </c>
      <c r="B35" s="3" t="s">
        <v>7</v>
      </c>
      <c r="C35" s="99">
        <v>103733.94</v>
      </c>
      <c r="D35" s="3" t="s">
        <v>344</v>
      </c>
      <c r="E35" s="3" t="s">
        <v>345</v>
      </c>
      <c r="F35" s="3" t="s">
        <v>25</v>
      </c>
      <c r="G35" s="4" t="s">
        <v>26</v>
      </c>
    </row>
    <row r="37" spans="1:7" ht="14.5" x14ac:dyDescent="0.35">
      <c r="A37" s="1" t="s">
        <v>33</v>
      </c>
      <c r="B37" s="10"/>
      <c r="C37" s="34"/>
      <c r="D37" s="11"/>
      <c r="E37" s="10"/>
      <c r="F37" s="11"/>
      <c r="G37" s="11"/>
    </row>
    <row r="38" spans="1:7" ht="14.5" x14ac:dyDescent="0.35">
      <c r="A38" s="19" t="s">
        <v>1</v>
      </c>
      <c r="B38" s="18" t="s">
        <v>2</v>
      </c>
      <c r="C38" s="120" t="s">
        <v>198</v>
      </c>
      <c r="D38" s="18" t="s">
        <v>3</v>
      </c>
      <c r="E38" s="18" t="s">
        <v>4</v>
      </c>
      <c r="F38" s="18" t="s">
        <v>5</v>
      </c>
      <c r="G38" s="142" t="s">
        <v>6</v>
      </c>
    </row>
    <row r="39" spans="1:7" ht="14.5" x14ac:dyDescent="0.35">
      <c r="A39" s="13" t="s">
        <v>360</v>
      </c>
      <c r="B39" s="8" t="s">
        <v>7</v>
      </c>
      <c r="C39" s="97">
        <v>45.4</v>
      </c>
      <c r="D39" s="8" t="s">
        <v>361</v>
      </c>
      <c r="E39" s="8" t="s">
        <v>362</v>
      </c>
      <c r="F39" s="8" t="s">
        <v>25</v>
      </c>
      <c r="G39" s="9" t="s">
        <v>35</v>
      </c>
    </row>
    <row r="40" spans="1:7" ht="14.5" x14ac:dyDescent="0.35">
      <c r="A40" s="14" t="s">
        <v>363</v>
      </c>
      <c r="B40" t="s">
        <v>7</v>
      </c>
      <c r="C40" s="98">
        <v>139.99</v>
      </c>
      <c r="D40" t="s">
        <v>361</v>
      </c>
      <c r="E40" t="s">
        <v>362</v>
      </c>
      <c r="F40" t="s">
        <v>25</v>
      </c>
      <c r="G40" s="2" t="s">
        <v>35</v>
      </c>
    </row>
    <row r="41" spans="1:7" ht="14.5" x14ac:dyDescent="0.35">
      <c r="A41" s="14" t="s">
        <v>364</v>
      </c>
      <c r="B41" t="s">
        <v>7</v>
      </c>
      <c r="C41" s="98">
        <v>291.31</v>
      </c>
      <c r="D41" t="s">
        <v>361</v>
      </c>
      <c r="E41" t="s">
        <v>362</v>
      </c>
      <c r="F41" t="s">
        <v>25</v>
      </c>
      <c r="G41" s="2" t="s">
        <v>35</v>
      </c>
    </row>
    <row r="42" spans="1:7" ht="14.5" x14ac:dyDescent="0.35">
      <c r="A42" s="14" t="s">
        <v>365</v>
      </c>
      <c r="B42" t="s">
        <v>7</v>
      </c>
      <c r="C42" s="98">
        <v>518.30999999999995</v>
      </c>
      <c r="D42" t="s">
        <v>361</v>
      </c>
      <c r="E42" t="s">
        <v>362</v>
      </c>
      <c r="F42" t="s">
        <v>25</v>
      </c>
      <c r="G42" s="2" t="s">
        <v>35</v>
      </c>
    </row>
    <row r="43" spans="1:7" ht="14.5" x14ac:dyDescent="0.35">
      <c r="A43" s="14" t="s">
        <v>366</v>
      </c>
      <c r="B43" t="s">
        <v>7</v>
      </c>
      <c r="C43" s="98">
        <v>970.43</v>
      </c>
      <c r="D43" t="s">
        <v>361</v>
      </c>
      <c r="E43" t="s">
        <v>362</v>
      </c>
      <c r="F43" t="s">
        <v>25</v>
      </c>
      <c r="G43" s="2" t="s">
        <v>35</v>
      </c>
    </row>
    <row r="44" spans="1:7" ht="14.5" x14ac:dyDescent="0.35">
      <c r="A44" s="14" t="s">
        <v>367</v>
      </c>
      <c r="B44" t="s">
        <v>7</v>
      </c>
      <c r="C44" s="98">
        <v>1611.7</v>
      </c>
      <c r="D44" t="s">
        <v>361</v>
      </c>
      <c r="E44" t="s">
        <v>362</v>
      </c>
      <c r="F44" t="s">
        <v>25</v>
      </c>
      <c r="G44" s="2" t="s">
        <v>35</v>
      </c>
    </row>
    <row r="45" spans="1:7" ht="14.5" x14ac:dyDescent="0.35">
      <c r="A45" s="14" t="s">
        <v>368</v>
      </c>
      <c r="B45" t="s">
        <v>7</v>
      </c>
      <c r="C45" s="98">
        <v>2252.98</v>
      </c>
      <c r="D45" t="s">
        <v>361</v>
      </c>
      <c r="E45" t="s">
        <v>362</v>
      </c>
      <c r="F45" t="s">
        <v>25</v>
      </c>
      <c r="G45" s="2" t="s">
        <v>35</v>
      </c>
    </row>
    <row r="46" spans="1:7" ht="14.5" x14ac:dyDescent="0.35">
      <c r="A46" s="14" t="s">
        <v>369</v>
      </c>
      <c r="B46" t="s">
        <v>7</v>
      </c>
      <c r="C46" s="98">
        <v>3210.16</v>
      </c>
      <c r="D46" t="s">
        <v>361</v>
      </c>
      <c r="E46" t="s">
        <v>362</v>
      </c>
      <c r="F46" t="s">
        <v>25</v>
      </c>
      <c r="G46" s="2" t="s">
        <v>35</v>
      </c>
    </row>
    <row r="47" spans="1:7" ht="14.5" x14ac:dyDescent="0.35">
      <c r="A47" s="14" t="s">
        <v>370</v>
      </c>
      <c r="B47" t="s">
        <v>7</v>
      </c>
      <c r="C47" s="98">
        <v>5107.5</v>
      </c>
      <c r="D47" t="s">
        <v>361</v>
      </c>
      <c r="E47" t="s">
        <v>362</v>
      </c>
      <c r="F47" t="s">
        <v>25</v>
      </c>
      <c r="G47" s="2" t="s">
        <v>35</v>
      </c>
    </row>
    <row r="48" spans="1:7" ht="14.5" x14ac:dyDescent="0.35">
      <c r="A48" s="14" t="s">
        <v>371</v>
      </c>
      <c r="B48" t="s">
        <v>7</v>
      </c>
      <c r="C48" s="98">
        <v>9475.36</v>
      </c>
      <c r="D48" t="s">
        <v>361</v>
      </c>
      <c r="E48" t="s">
        <v>362</v>
      </c>
      <c r="F48" t="s">
        <v>25</v>
      </c>
      <c r="G48" s="2" t="s">
        <v>35</v>
      </c>
    </row>
    <row r="49" spans="1:7" ht="14.5" x14ac:dyDescent="0.35">
      <c r="A49" s="14" t="s">
        <v>372</v>
      </c>
      <c r="B49" t="s">
        <v>7</v>
      </c>
      <c r="C49" s="98">
        <v>15536.26</v>
      </c>
      <c r="D49" t="s">
        <v>361</v>
      </c>
      <c r="E49" t="s">
        <v>362</v>
      </c>
      <c r="F49" t="s">
        <v>25</v>
      </c>
      <c r="G49" s="2" t="s">
        <v>35</v>
      </c>
    </row>
    <row r="50" spans="1:7" ht="14.5" x14ac:dyDescent="0.35">
      <c r="A50" s="14" t="s">
        <v>373</v>
      </c>
      <c r="B50" t="s">
        <v>7</v>
      </c>
      <c r="C50" s="98">
        <v>21396.639999999999</v>
      </c>
      <c r="D50" t="s">
        <v>361</v>
      </c>
      <c r="E50" t="s">
        <v>362</v>
      </c>
      <c r="F50" t="s">
        <v>25</v>
      </c>
      <c r="G50" s="2" t="s">
        <v>35</v>
      </c>
    </row>
    <row r="51" spans="1:7" ht="14.5" x14ac:dyDescent="0.35">
      <c r="A51" s="14" t="s">
        <v>374</v>
      </c>
      <c r="B51" t="s">
        <v>7</v>
      </c>
      <c r="C51" s="98">
        <v>27050.84</v>
      </c>
      <c r="D51" t="s">
        <v>361</v>
      </c>
      <c r="E51" t="s">
        <v>362</v>
      </c>
      <c r="F51" t="s">
        <v>25</v>
      </c>
      <c r="G51" s="2" t="s">
        <v>35</v>
      </c>
    </row>
    <row r="52" spans="1:7" ht="14.5" x14ac:dyDescent="0.35">
      <c r="A52" s="14" t="s">
        <v>375</v>
      </c>
      <c r="B52" t="s">
        <v>7</v>
      </c>
      <c r="C52" s="98">
        <v>32326.69</v>
      </c>
      <c r="D52" t="s">
        <v>361</v>
      </c>
      <c r="E52" t="s">
        <v>362</v>
      </c>
      <c r="F52" t="s">
        <v>25</v>
      </c>
      <c r="G52" s="2" t="s">
        <v>35</v>
      </c>
    </row>
    <row r="53" spans="1:7" ht="14.5" x14ac:dyDescent="0.35">
      <c r="A53" s="15" t="s">
        <v>376</v>
      </c>
      <c r="B53" s="3" t="s">
        <v>7</v>
      </c>
      <c r="C53" s="99">
        <v>40067.39</v>
      </c>
      <c r="D53" s="3" t="s">
        <v>361</v>
      </c>
      <c r="E53" s="3" t="s">
        <v>362</v>
      </c>
      <c r="F53" s="3" t="s">
        <v>25</v>
      </c>
      <c r="G53" s="4" t="s">
        <v>35</v>
      </c>
    </row>
    <row r="54" spans="1:7" ht="14.5" x14ac:dyDescent="0.35"/>
    <row r="55" spans="1:7" ht="14.5" x14ac:dyDescent="0.35">
      <c r="A55" s="1" t="s">
        <v>42</v>
      </c>
    </row>
    <row r="56" spans="1:7" ht="14.5" x14ac:dyDescent="0.35">
      <c r="A56" s="19" t="s">
        <v>1</v>
      </c>
      <c r="B56" s="18" t="s">
        <v>2</v>
      </c>
      <c r="C56" s="120" t="s">
        <v>198</v>
      </c>
      <c r="D56" s="18" t="s">
        <v>3</v>
      </c>
      <c r="E56" s="18" t="s">
        <v>4</v>
      </c>
      <c r="F56" s="18" t="s">
        <v>5</v>
      </c>
      <c r="G56" s="142" t="s">
        <v>6</v>
      </c>
    </row>
    <row r="57" spans="1:7" ht="14.5" x14ac:dyDescent="0.35">
      <c r="A57" s="13" t="s">
        <v>135</v>
      </c>
      <c r="B57" s="8" t="s">
        <v>12</v>
      </c>
      <c r="C57" s="165">
        <v>0.80800000000000005</v>
      </c>
      <c r="D57" s="8" t="s">
        <v>377</v>
      </c>
      <c r="E57" s="8" t="s">
        <v>378</v>
      </c>
      <c r="F57" s="8" t="s">
        <v>49</v>
      </c>
      <c r="G57" s="9" t="s">
        <v>50</v>
      </c>
    </row>
    <row r="58" spans="1:7" ht="14.5" x14ac:dyDescent="0.35">
      <c r="A58" s="14" t="s">
        <v>138</v>
      </c>
      <c r="B58" t="s">
        <v>12</v>
      </c>
      <c r="C58" s="70">
        <v>0.39550000000000002</v>
      </c>
      <c r="D58" t="s">
        <v>377</v>
      </c>
      <c r="E58" t="s">
        <v>378</v>
      </c>
      <c r="F58" t="s">
        <v>51</v>
      </c>
      <c r="G58" s="2" t="s">
        <v>52</v>
      </c>
    </row>
    <row r="59" spans="1:7" ht="14.5" x14ac:dyDescent="0.35">
      <c r="A59" s="14" t="s">
        <v>194</v>
      </c>
      <c r="B59" t="s">
        <v>12</v>
      </c>
      <c r="C59" s="70">
        <v>0.21909999999999999</v>
      </c>
      <c r="D59" t="s">
        <v>377</v>
      </c>
      <c r="E59" t="s">
        <v>378</v>
      </c>
      <c r="F59" t="s">
        <v>53</v>
      </c>
      <c r="G59" s="2" t="s">
        <v>54</v>
      </c>
    </row>
    <row r="60" spans="1:7" ht="14.5" x14ac:dyDescent="0.35">
      <c r="A60" s="14" t="s">
        <v>195</v>
      </c>
      <c r="B60" t="s">
        <v>12</v>
      </c>
      <c r="C60" s="70">
        <v>0.27929999999999999</v>
      </c>
      <c r="D60" t="s">
        <v>377</v>
      </c>
      <c r="E60" t="s">
        <v>378</v>
      </c>
      <c r="F60" t="s">
        <v>55</v>
      </c>
      <c r="G60" s="2" t="s">
        <v>56</v>
      </c>
    </row>
    <row r="61" spans="1:7" ht="14.5" x14ac:dyDescent="0.35">
      <c r="A61" s="14" t="s">
        <v>140</v>
      </c>
      <c r="B61" t="s">
        <v>12</v>
      </c>
      <c r="C61" s="70">
        <v>0.2014</v>
      </c>
      <c r="D61" t="s">
        <v>377</v>
      </c>
      <c r="E61" t="s">
        <v>378</v>
      </c>
      <c r="F61" t="s">
        <v>57</v>
      </c>
      <c r="G61" s="2" t="s">
        <v>58</v>
      </c>
    </row>
    <row r="62" spans="1:7" ht="14.5" x14ac:dyDescent="0.35">
      <c r="A62" s="36" t="s">
        <v>141</v>
      </c>
      <c r="B62" t="s">
        <v>59</v>
      </c>
      <c r="C62" s="100">
        <v>265</v>
      </c>
      <c r="D62" t="s">
        <v>377</v>
      </c>
      <c r="E62" t="s">
        <v>378</v>
      </c>
      <c r="F62" t="s">
        <v>60</v>
      </c>
      <c r="G62" s="2" t="s">
        <v>61</v>
      </c>
    </row>
    <row r="63" spans="1:7" ht="14.5" x14ac:dyDescent="0.35">
      <c r="A63" s="14" t="s">
        <v>142</v>
      </c>
      <c r="B63" t="s">
        <v>59</v>
      </c>
      <c r="C63" s="100">
        <v>140</v>
      </c>
      <c r="D63" t="s">
        <v>377</v>
      </c>
      <c r="E63" t="s">
        <v>378</v>
      </c>
      <c r="F63" t="s">
        <v>62</v>
      </c>
      <c r="G63" s="2" t="s">
        <v>63</v>
      </c>
    </row>
    <row r="64" spans="1:7" ht="14.5" x14ac:dyDescent="0.35">
      <c r="A64" s="15" t="s">
        <v>196</v>
      </c>
      <c r="B64" s="3" t="s">
        <v>7</v>
      </c>
      <c r="C64" s="95">
        <v>992.8</v>
      </c>
      <c r="D64" s="3" t="s">
        <v>377</v>
      </c>
      <c r="E64" s="3" t="s">
        <v>378</v>
      </c>
      <c r="F64" s="3" t="s">
        <v>64</v>
      </c>
      <c r="G64" s="4" t="s">
        <v>65</v>
      </c>
    </row>
    <row r="65" spans="1:9" ht="14.5" x14ac:dyDescent="0.35"/>
    <row r="66" spans="1:9" ht="14.5" x14ac:dyDescent="0.35">
      <c r="A66" s="1" t="s">
        <v>68</v>
      </c>
    </row>
    <row r="67" spans="1:9" ht="14.5" x14ac:dyDescent="0.35">
      <c r="A67" s="5"/>
      <c r="B67" s="6"/>
      <c r="C67" s="32"/>
      <c r="D67" s="5" t="s">
        <v>69</v>
      </c>
      <c r="E67" s="5" t="s">
        <v>70</v>
      </c>
      <c r="F67" s="5" t="s">
        <v>71</v>
      </c>
      <c r="G67" s="5" t="s">
        <v>72</v>
      </c>
      <c r="H67" s="26" t="s">
        <v>73</v>
      </c>
    </row>
    <row r="68" spans="1:9" ht="14.5" x14ac:dyDescent="0.35">
      <c r="A68" s="14" t="s">
        <v>74</v>
      </c>
      <c r="D68" s="20"/>
      <c r="E68" s="23"/>
      <c r="F68" s="23"/>
      <c r="G68" s="23"/>
      <c r="H68" s="23"/>
      <c r="I68" s="17"/>
    </row>
    <row r="69" spans="1:9" ht="14.5" x14ac:dyDescent="0.35">
      <c r="A69" s="14" t="s">
        <v>75</v>
      </c>
      <c r="D69" s="21"/>
      <c r="E69" s="24"/>
      <c r="F69" s="24"/>
      <c r="G69" s="24"/>
      <c r="H69" s="24"/>
    </row>
    <row r="70" spans="1:9" ht="14.5" x14ac:dyDescent="0.35">
      <c r="A70" s="14" t="s">
        <v>76</v>
      </c>
      <c r="D70" s="21"/>
      <c r="E70" s="24"/>
      <c r="F70" s="24"/>
      <c r="G70" s="24"/>
      <c r="H70" s="24"/>
    </row>
    <row r="71" spans="1:9" ht="14.5" x14ac:dyDescent="0.35">
      <c r="A71" s="15" t="s">
        <v>77</v>
      </c>
      <c r="B71" s="3"/>
      <c r="C71" s="33"/>
      <c r="D71" s="22"/>
      <c r="E71" s="25"/>
      <c r="F71" s="25"/>
      <c r="G71" s="25"/>
      <c r="H71" s="25"/>
    </row>
    <row r="72" spans="1:9" ht="14.5"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AE16BCD209274EA1D5C1FAA30EA430" ma:contentTypeVersion="6" ma:contentTypeDescription="Create a new document." ma:contentTypeScope="" ma:versionID="a9ede2ea660b06e0f5334eabecac8b49">
  <xsd:schema xmlns:xsd="http://www.w3.org/2001/XMLSchema" xmlns:xs="http://www.w3.org/2001/XMLSchema" xmlns:p="http://schemas.microsoft.com/office/2006/metadata/properties" xmlns:ns2="d900246e-4be7-4224-89e0-94d263239dc5" xmlns:ns3="b248b69b-0c67-4ed0-9a45-bb2bed9dda08" targetNamespace="http://schemas.microsoft.com/office/2006/metadata/properties" ma:root="true" ma:fieldsID="cc2fe74f1261b387862176a37fc6e030" ns2:_="" ns3:_="">
    <xsd:import namespace="d900246e-4be7-4224-89e0-94d263239dc5"/>
    <xsd:import namespace="b248b69b-0c67-4ed0-9a45-bb2bed9dda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0246e-4be7-4224-89e0-94d263239d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8b69b-0c67-4ed0-9a45-bb2bed9dda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6AD29C-0E1C-4821-B672-E584C7400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0246e-4be7-4224-89e0-94d263239dc5"/>
    <ds:schemaRef ds:uri="b248b69b-0c67-4ed0-9a45-bb2bed9dd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EA303-C5F1-43BB-83AC-B405F65A9268}">
  <ds:schemaRefs>
    <ds:schemaRef ds:uri="http://schemas.microsoft.com/sharepoint/v3/contenttype/forms"/>
  </ds:schemaRefs>
</ds:datastoreItem>
</file>

<file path=customXml/itemProps3.xml><?xml version="1.0" encoding="utf-8"?>
<ds:datastoreItem xmlns:ds="http://schemas.openxmlformats.org/officeDocument/2006/customXml" ds:itemID="{8CBCB6A6-9381-4474-B7D1-033B4B7713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ESP Wholesale Charges 2026-27</vt:lpstr>
      <vt:lpstr>ESP Severn Trent Water</vt:lpstr>
      <vt:lpstr>ESP United Utilities</vt:lpstr>
      <vt:lpstr>ESP Yorkshire Water</vt:lpstr>
      <vt:lpstr>ESP Thames Water</vt:lpstr>
      <vt:lpstr>ESP South West Water</vt:lpstr>
      <vt:lpstr>ESP Anglian Water</vt:lpstr>
      <vt:lpstr>ESP Wessex Water</vt:lpstr>
      <vt:lpstr>ESP Northumbrian Water</vt:lpstr>
      <vt:lpstr>ESP South Staffs Water</vt:lpstr>
      <vt:lpstr>ESP Essex and Suffolk Water</vt:lpstr>
      <vt:lpstr>ESP Affinity Water</vt:lpstr>
      <vt:lpstr>ESP Bristol Water</vt:lpstr>
      <vt:lpstr>ESP Southern Water</vt:lpstr>
      <vt:lpstr>ESP South East Water</vt:lpstr>
      <vt:lpstr>SPID count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2026-04-23T10:39:49Z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0x0101004EAE16BCD209274EA1D5C1FAA30EA430</vt:lpwstr>
  </property>
  <property fmtid="{D5CDD505-2E9C-101B-9397-08002B2CF9AE}" pid="3" name="MediaServiceImageTags">
    <vt:lpwstr/>
  </property>
  <property fmtid="{D5CDD505-2E9C-101B-9397-08002B2CF9AE}" pid="4" name="MSIP_Label_566a695a-b658-4b42-96e2-9d7d5b3428d6_Enabled">
    <vt:lpwstr>true</vt:lpwstr>
  </property>
  <property fmtid="{D5CDD505-2E9C-101B-9397-08002B2CF9AE}" pid="5" name="MSIP_Label_566a695a-b658-4b42-96e2-9d7d5b3428d6_SetDate">
    <vt:lpwstr>2022-09-29T13:19:02Z</vt:lpwstr>
  </property>
  <property fmtid="{D5CDD505-2E9C-101B-9397-08002B2CF9AE}" pid="6" name="MSIP_Label_566a695a-b658-4b42-96e2-9d7d5b3428d6_Method">
    <vt:lpwstr>Privileged</vt:lpwstr>
  </property>
  <property fmtid="{D5CDD505-2E9C-101B-9397-08002B2CF9AE}" pid="7" name="MSIP_Label_566a695a-b658-4b42-96e2-9d7d5b3428d6_Name">
    <vt:lpwstr>General</vt:lpwstr>
  </property>
  <property fmtid="{D5CDD505-2E9C-101B-9397-08002B2CF9AE}" pid="8" name="MSIP_Label_566a695a-b658-4b42-96e2-9d7d5b3428d6_SiteId">
    <vt:lpwstr>bec1c5e2-d52e-4ceb-bfdf-47bd3a7202e9</vt:lpwstr>
  </property>
  <property fmtid="{D5CDD505-2E9C-101B-9397-08002B2CF9AE}" pid="9" name="MSIP_Label_566a695a-b658-4b42-96e2-9d7d5b3428d6_ActionId">
    <vt:lpwstr>f4485f85-c250-4c64-b18f-a92f21432f3a</vt:lpwstr>
  </property>
  <property fmtid="{D5CDD505-2E9C-101B-9397-08002B2CF9AE}" pid="10" name="MSIP_Label_566a695a-b658-4b42-96e2-9d7d5b3428d6_ContentBits">
    <vt:lpwstr>0</vt:lpwstr>
  </property>
</Properties>
</file>